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https://hawaiioimt.sharepoint.com/teams/DBEDTEERE2/Shared Documents/HawaiiGreenBusinessProgram/2024 Submissions/2024 Metrics/"/>
    </mc:Choice>
  </mc:AlternateContent>
  <xr:revisionPtr revIDLastSave="31" documentId="8_{2880890A-17A1-4171-92BE-ADC2988DEC99}" xr6:coauthVersionLast="47" xr6:coauthVersionMax="47" xr10:uidLastSave="{C20D7392-7D85-416A-B011-B18E9E26998F}"/>
  <bookViews>
    <workbookView xWindow="3510" yWindow="90" windowWidth="16770" windowHeight="14415" xr2:uid="{4F7D08E6-7746-49DA-8610-60ABDBD953BB}"/>
  </bookViews>
  <sheets>
    <sheet name="Template" sheetId="1" r:id="rId1"/>
    <sheet name="Hotel 1" sheetId="2" r:id="rId2"/>
    <sheet name="Hotel 2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65" i="3" l="1"/>
  <c r="N64" i="3"/>
  <c r="N63" i="3"/>
  <c r="A63" i="3"/>
  <c r="A62" i="3"/>
  <c r="N60" i="3"/>
  <c r="N59" i="3"/>
  <c r="N58" i="3"/>
  <c r="O65" i="3" s="1"/>
  <c r="N52" i="3"/>
  <c r="N51" i="3"/>
  <c r="N50" i="3"/>
  <c r="A50" i="3"/>
  <c r="A49" i="3"/>
  <c r="N47" i="3"/>
  <c r="N46" i="3"/>
  <c r="N45" i="3"/>
  <c r="O52" i="3" s="1"/>
  <c r="N39" i="3"/>
  <c r="N38" i="3"/>
  <c r="N37" i="3"/>
  <c r="N34" i="3"/>
  <c r="N33" i="3"/>
  <c r="N32" i="3"/>
  <c r="O39" i="3" s="1"/>
  <c r="N26" i="3"/>
  <c r="N25" i="3"/>
  <c r="N24" i="3"/>
  <c r="A24" i="3"/>
  <c r="A23" i="3"/>
  <c r="N19" i="3"/>
  <c r="O26" i="3" s="1"/>
  <c r="N13" i="3"/>
  <c r="N12" i="3"/>
  <c r="N11" i="3"/>
  <c r="N8" i="3"/>
  <c r="N7" i="3"/>
  <c r="N6" i="3"/>
  <c r="O13" i="3" s="1"/>
  <c r="N65" i="1"/>
  <c r="N64" i="1"/>
  <c r="N63" i="1"/>
  <c r="A63" i="1"/>
  <c r="A62" i="1"/>
  <c r="N60" i="1"/>
  <c r="N59" i="1"/>
  <c r="N58" i="1"/>
  <c r="O65" i="1" s="1"/>
  <c r="N52" i="1"/>
  <c r="N51" i="1"/>
  <c r="N50" i="1"/>
  <c r="A50" i="1"/>
  <c r="A49" i="1"/>
  <c r="N47" i="1"/>
  <c r="N46" i="1"/>
  <c r="N45" i="1"/>
  <c r="O52" i="1" s="1"/>
  <c r="N39" i="1"/>
  <c r="N38" i="1"/>
  <c r="N37" i="1"/>
  <c r="N34" i="1"/>
  <c r="N33" i="1"/>
  <c r="N32" i="1"/>
  <c r="O39" i="1" s="1"/>
  <c r="N26" i="1"/>
  <c r="N25" i="1"/>
  <c r="N24" i="1"/>
  <c r="A24" i="1"/>
  <c r="A23" i="1"/>
  <c r="N19" i="1"/>
  <c r="O26" i="1" s="1"/>
  <c r="N13" i="1"/>
  <c r="N12" i="1"/>
  <c r="N11" i="1"/>
  <c r="N8" i="1"/>
  <c r="N7" i="1"/>
  <c r="N6" i="1"/>
  <c r="O13" i="1" s="1"/>
  <c r="N7" i="2"/>
  <c r="O13" i="2" s="1"/>
  <c r="N65" i="2"/>
  <c r="N64" i="2"/>
  <c r="N63" i="2"/>
  <c r="A63" i="2"/>
  <c r="A62" i="2"/>
  <c r="N60" i="2"/>
  <c r="N59" i="2"/>
  <c r="N58" i="2"/>
  <c r="O65" i="2" s="1"/>
  <c r="N52" i="2"/>
  <c r="N51" i="2"/>
  <c r="N50" i="2"/>
  <c r="A50" i="2"/>
  <c r="A49" i="2"/>
  <c r="N47" i="2"/>
  <c r="N46" i="2"/>
  <c r="N45" i="2"/>
  <c r="O52" i="2" s="1"/>
  <c r="N39" i="2"/>
  <c r="N38" i="2"/>
  <c r="N37" i="2"/>
  <c r="N34" i="2"/>
  <c r="N33" i="2"/>
  <c r="N32" i="2"/>
  <c r="O39" i="2" s="1"/>
  <c r="N26" i="2"/>
  <c r="N25" i="2"/>
  <c r="N24" i="2"/>
  <c r="A24" i="2"/>
  <c r="A23" i="2"/>
  <c r="N19" i="2"/>
  <c r="O26" i="2" s="1"/>
  <c r="N13" i="2"/>
  <c r="N12" i="2"/>
  <c r="N11" i="2"/>
  <c r="N8" i="2"/>
  <c r="N6" i="2"/>
</calcChain>
</file>

<file path=xl/sharedStrings.xml><?xml version="1.0" encoding="utf-8"?>
<sst xmlns="http://schemas.openxmlformats.org/spreadsheetml/2006/main" count="105" uniqueCount="10">
  <si>
    <t>Hotel Name:</t>
  </si>
  <si>
    <t>Name: Electricity (Units: KWH)</t>
  </si>
  <si>
    <t>Meter</t>
  </si>
  <si>
    <t>All</t>
  </si>
  <si>
    <t>Difference</t>
  </si>
  <si>
    <t>Name: Gas (Units: therms)</t>
  </si>
  <si>
    <t>Name: Water (Units: kGAL)</t>
  </si>
  <si>
    <t>Name: Recycling (Units: Tons)</t>
  </si>
  <si>
    <t>Name: Green Waste (Units: Tons)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</si>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</sst>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trike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E1FF8D"/>
        <bgColor indexed="64"/>
      </patternFill>
    </fill>
    <fill>
      <patternFill patternType="solid">
        <fgColor rgb="FFFBFBCB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64C1E6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/>
      <diagonal/>
    </border>
    <border>
      <left style="thick">
        <color rgb="FF000000"/>
      </left>
      <right style="thick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/>
      <right style="thick">
        <color rgb="FF000000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0" fillId="3" borderId="5" xfId="0" applyFill="1" applyBorder="1"/>
    <xf numFmtId="14" fontId="0" fillId="3" borderId="1" xfId="0" applyNumberFormat="1" applyFill="1" applyBorder="1"/>
    <xf numFmtId="0" fontId="0" fillId="3" borderId="4" xfId="0" applyFill="1" applyBorder="1"/>
    <xf numFmtId="0" fontId="0" fillId="3" borderId="1" xfId="0" applyFill="1" applyBorder="1" applyAlignment="1">
      <alignment horizontal="left"/>
    </xf>
    <xf numFmtId="0" fontId="0" fillId="3" borderId="8" xfId="0" applyFill="1" applyBorder="1"/>
    <xf numFmtId="0" fontId="0" fillId="3" borderId="1" xfId="0" applyFill="1" applyBorder="1"/>
    <xf numFmtId="0" fontId="0" fillId="3" borderId="6" xfId="0" applyFill="1" applyBorder="1"/>
    <xf numFmtId="0" fontId="0" fillId="3" borderId="9" xfId="0" applyFill="1" applyBorder="1" applyAlignment="1">
      <alignment horizontal="left"/>
    </xf>
    <xf numFmtId="0" fontId="2" fillId="3" borderId="9" xfId="0" applyFont="1" applyFill="1" applyBorder="1"/>
    <xf numFmtId="0" fontId="0" fillId="3" borderId="9" xfId="0" applyFill="1" applyBorder="1"/>
    <xf numFmtId="0" fontId="0" fillId="4" borderId="3" xfId="0" applyFill="1" applyBorder="1"/>
    <xf numFmtId="14" fontId="0" fillId="4" borderId="8" xfId="0" applyNumberFormat="1" applyFill="1" applyBorder="1"/>
    <xf numFmtId="14" fontId="0" fillId="4" borderId="1" xfId="0" applyNumberFormat="1" applyFill="1" applyBorder="1"/>
    <xf numFmtId="0" fontId="0" fillId="4" borderId="4" xfId="0" applyFill="1" applyBorder="1"/>
    <xf numFmtId="0" fontId="0" fillId="4" borderId="1" xfId="0" applyFill="1" applyBorder="1" applyAlignment="1">
      <alignment horizontal="left"/>
    </xf>
    <xf numFmtId="0" fontId="0" fillId="4" borderId="8" xfId="0" applyFill="1" applyBorder="1"/>
    <xf numFmtId="0" fontId="0" fillId="4" borderId="1" xfId="0" applyFill="1" applyBorder="1"/>
    <xf numFmtId="0" fontId="2" fillId="4" borderId="1" xfId="0" applyFont="1" applyFill="1" applyBorder="1"/>
    <xf numFmtId="0" fontId="0" fillId="4" borderId="6" xfId="0" applyFill="1" applyBorder="1"/>
    <xf numFmtId="0" fontId="0" fillId="4" borderId="7" xfId="0" applyFill="1" applyBorder="1"/>
    <xf numFmtId="0" fontId="0" fillId="6" borderId="3" xfId="0" applyFill="1" applyBorder="1"/>
    <xf numFmtId="14" fontId="0" fillId="6" borderId="1" xfId="0" applyNumberFormat="1" applyFill="1" applyBorder="1"/>
    <xf numFmtId="0" fontId="0" fillId="6" borderId="4" xfId="0" applyFill="1" applyBorder="1"/>
    <xf numFmtId="0" fontId="0" fillId="6" borderId="1" xfId="0" applyFill="1" applyBorder="1"/>
    <xf numFmtId="0" fontId="0" fillId="6" borderId="8" xfId="0" applyFill="1" applyBorder="1"/>
    <xf numFmtId="0" fontId="2" fillId="6" borderId="1" xfId="0" applyFont="1" applyFill="1" applyBorder="1"/>
    <xf numFmtId="0" fontId="0" fillId="6" borderId="1" xfId="0" applyFill="1" applyBorder="1" applyAlignment="1">
      <alignment horizontal="left"/>
    </xf>
    <xf numFmtId="0" fontId="0" fillId="6" borderId="6" xfId="0" applyFill="1" applyBorder="1"/>
    <xf numFmtId="0" fontId="0" fillId="6" borderId="7" xfId="0" applyFill="1" applyBorder="1"/>
    <xf numFmtId="0" fontId="0" fillId="8" borderId="3" xfId="0" applyFill="1" applyBorder="1"/>
    <xf numFmtId="14" fontId="0" fillId="8" borderId="1" xfId="0" applyNumberFormat="1" applyFill="1" applyBorder="1"/>
    <xf numFmtId="164" fontId="0" fillId="8" borderId="1" xfId="0" applyNumberFormat="1" applyFill="1" applyBorder="1"/>
    <xf numFmtId="0" fontId="0" fillId="8" borderId="4" xfId="0" applyFill="1" applyBorder="1"/>
    <xf numFmtId="0" fontId="0" fillId="8" borderId="1" xfId="0" applyFill="1" applyBorder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1" fillId="2" borderId="5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0" fillId="3" borderId="2" xfId="0" applyFill="1" applyBorder="1" applyAlignment="1">
      <alignment horizontal="left"/>
    </xf>
    <xf numFmtId="0" fontId="0" fillId="3" borderId="2" xfId="0" applyFill="1" applyBorder="1"/>
    <xf numFmtId="0" fontId="0" fillId="8" borderId="2" xfId="0" applyFill="1" applyBorder="1"/>
    <xf numFmtId="0" fontId="0" fillId="8" borderId="11" xfId="0" applyFill="1" applyBorder="1"/>
    <xf numFmtId="0" fontId="0" fillId="8" borderId="8" xfId="0" applyFill="1" applyBorder="1"/>
    <xf numFmtId="14" fontId="0" fillId="8" borderId="8" xfId="0" applyNumberFormat="1" applyFill="1" applyBorder="1"/>
    <xf numFmtId="0" fontId="0" fillId="8" borderId="12" xfId="0" applyFill="1" applyBorder="1"/>
    <xf numFmtId="14" fontId="0" fillId="8" borderId="11" xfId="0" applyNumberFormat="1" applyFill="1" applyBorder="1"/>
    <xf numFmtId="0" fontId="0" fillId="8" borderId="13" xfId="0" applyFill="1" applyBorder="1"/>
    <xf numFmtId="14" fontId="0" fillId="8" borderId="3" xfId="0" applyNumberFormat="1" applyFill="1" applyBorder="1"/>
    <xf numFmtId="14" fontId="0" fillId="3" borderId="8" xfId="0" applyNumberFormat="1" applyFill="1" applyBorder="1"/>
    <xf numFmtId="0" fontId="0" fillId="3" borderId="14" xfId="0" applyFill="1" applyBorder="1"/>
    <xf numFmtId="0" fontId="0" fillId="3" borderId="11" xfId="0" applyFill="1" applyBorder="1"/>
    <xf numFmtId="14" fontId="0" fillId="3" borderId="11" xfId="0" applyNumberFormat="1" applyFill="1" applyBorder="1"/>
    <xf numFmtId="0" fontId="2" fillId="3" borderId="2" xfId="0" applyFont="1" applyFill="1" applyBorder="1"/>
    <xf numFmtId="0" fontId="0" fillId="3" borderId="13" xfId="0" applyFill="1" applyBorder="1"/>
    <xf numFmtId="0" fontId="0" fillId="3" borderId="8" xfId="0" applyFill="1" applyBorder="1" applyAlignment="1">
      <alignment horizontal="left"/>
    </xf>
    <xf numFmtId="14" fontId="0" fillId="3" borderId="3" xfId="0" applyNumberFormat="1" applyFill="1" applyBorder="1"/>
    <xf numFmtId="0" fontId="0" fillId="10" borderId="3" xfId="0" applyFill="1" applyBorder="1"/>
    <xf numFmtId="14" fontId="0" fillId="10" borderId="1" xfId="0" applyNumberFormat="1" applyFill="1" applyBorder="1"/>
    <xf numFmtId="0" fontId="0" fillId="10" borderId="4" xfId="0" applyFill="1" applyBorder="1"/>
    <xf numFmtId="0" fontId="0" fillId="10" borderId="1" xfId="0" applyFill="1" applyBorder="1"/>
    <xf numFmtId="0" fontId="0" fillId="10" borderId="8" xfId="0" applyFill="1" applyBorder="1"/>
    <xf numFmtId="0" fontId="2" fillId="10" borderId="1" xfId="0" applyFont="1" applyFill="1" applyBorder="1"/>
    <xf numFmtId="0" fontId="0" fillId="10" borderId="1" xfId="0" applyFill="1" applyBorder="1" applyAlignment="1">
      <alignment horizontal="left"/>
    </xf>
    <xf numFmtId="0" fontId="0" fillId="10" borderId="6" xfId="0" applyFill="1" applyBorder="1"/>
    <xf numFmtId="0" fontId="0" fillId="10" borderId="7" xfId="0" applyFill="1" applyBorder="1"/>
    <xf numFmtId="14" fontId="0" fillId="4" borderId="3" xfId="0" applyNumberFormat="1" applyFill="1" applyBorder="1"/>
    <xf numFmtId="14" fontId="0" fillId="4" borderId="4" xfId="0" applyNumberFormat="1" applyFill="1" applyBorder="1"/>
    <xf numFmtId="14" fontId="0" fillId="4" borderId="12" xfId="0" applyNumberFormat="1" applyFill="1" applyBorder="1"/>
    <xf numFmtId="0" fontId="0" fillId="4" borderId="2" xfId="0" applyFill="1" applyBorder="1" applyAlignment="1">
      <alignment horizontal="left"/>
    </xf>
    <xf numFmtId="0" fontId="2" fillId="4" borderId="2" xfId="0" applyFont="1" applyFill="1" applyBorder="1"/>
    <xf numFmtId="0" fontId="0" fillId="4" borderId="2" xfId="0" applyFill="1" applyBorder="1"/>
    <xf numFmtId="0" fontId="0" fillId="4" borderId="8" xfId="0" applyFill="1" applyBorder="1" applyAlignment="1">
      <alignment horizontal="left"/>
    </xf>
    <xf numFmtId="14" fontId="0" fillId="10" borderId="8" xfId="0" applyNumberFormat="1" applyFill="1" applyBorder="1"/>
    <xf numFmtId="0" fontId="0" fillId="10" borderId="11" xfId="0" applyFill="1" applyBorder="1"/>
    <xf numFmtId="14" fontId="0" fillId="10" borderId="5" xfId="0" applyNumberFormat="1" applyFill="1" applyBorder="1"/>
    <xf numFmtId="14" fontId="0" fillId="10" borderId="11" xfId="0" applyNumberFormat="1" applyFill="1" applyBorder="1"/>
    <xf numFmtId="0" fontId="1" fillId="0" borderId="0" xfId="0" applyFont="1" applyAlignment="1">
      <alignment horizontal="left"/>
    </xf>
    <xf numFmtId="14" fontId="0" fillId="10" borderId="3" xfId="0" applyNumberFormat="1" applyFill="1" applyBorder="1"/>
    <xf numFmtId="0" fontId="3" fillId="0" borderId="0" xfId="0" applyFont="1"/>
    <xf numFmtId="0" fontId="3" fillId="0" borderId="18" xfId="0" applyFont="1" applyBorder="1"/>
    <xf numFmtId="0" fontId="1" fillId="5" borderId="16" xfId="0" applyFont="1" applyFill="1" applyBorder="1" applyAlignment="1">
      <alignment horizontal="left"/>
    </xf>
    <xf numFmtId="0" fontId="0" fillId="0" borderId="20" xfId="0" applyBorder="1"/>
    <xf numFmtId="14" fontId="0" fillId="6" borderId="8" xfId="0" applyNumberFormat="1" applyFill="1" applyBorder="1"/>
    <xf numFmtId="0" fontId="1" fillId="5" borderId="13" xfId="0" applyFont="1" applyFill="1" applyBorder="1" applyAlignment="1">
      <alignment horizontal="left"/>
    </xf>
    <xf numFmtId="0" fontId="1" fillId="5" borderId="15" xfId="0" applyFont="1" applyFill="1" applyBorder="1" applyAlignment="1">
      <alignment horizontal="left"/>
    </xf>
    <xf numFmtId="14" fontId="0" fillId="6" borderId="3" xfId="0" applyNumberFormat="1" applyFill="1" applyBorder="1"/>
    <xf numFmtId="14" fontId="0" fillId="6" borderId="4" xfId="0" applyNumberFormat="1" applyFill="1" applyBorder="1"/>
    <xf numFmtId="14" fontId="0" fillId="6" borderId="11" xfId="0" applyNumberFormat="1" applyFill="1" applyBorder="1"/>
    <xf numFmtId="0" fontId="0" fillId="6" borderId="2" xfId="0" applyFill="1" applyBorder="1"/>
    <xf numFmtId="0" fontId="0" fillId="6" borderId="14" xfId="0" applyFill="1" applyBorder="1"/>
    <xf numFmtId="0" fontId="0" fillId="6" borderId="11" xfId="0" applyFill="1" applyBorder="1"/>
    <xf numFmtId="0" fontId="0" fillId="3" borderId="21" xfId="0" applyFill="1" applyBorder="1"/>
    <xf numFmtId="0" fontId="0" fillId="3" borderId="22" xfId="0" applyFill="1" applyBorder="1"/>
    <xf numFmtId="0" fontId="0" fillId="4" borderId="14" xfId="0" applyFill="1" applyBorder="1"/>
    <xf numFmtId="14" fontId="0" fillId="10" borderId="23" xfId="0" applyNumberFormat="1" applyFill="1" applyBorder="1"/>
    <xf numFmtId="14" fontId="0" fillId="10" borderId="16" xfId="0" applyNumberFormat="1" applyFill="1" applyBorder="1"/>
    <xf numFmtId="14" fontId="0" fillId="10" borderId="2" xfId="0" applyNumberFormat="1" applyFill="1" applyBorder="1"/>
    <xf numFmtId="0" fontId="0" fillId="10" borderId="16" xfId="0" applyFill="1" applyBorder="1"/>
    <xf numFmtId="0" fontId="0" fillId="10" borderId="12" xfId="0" applyFill="1" applyBorder="1"/>
    <xf numFmtId="0" fontId="2" fillId="6" borderId="2" xfId="0" applyFont="1" applyFill="1" applyBorder="1"/>
    <xf numFmtId="0" fontId="0" fillId="6" borderId="13" xfId="0" applyFill="1" applyBorder="1"/>
    <xf numFmtId="0" fontId="0" fillId="6" borderId="8" xfId="0" applyFill="1" applyBorder="1" applyAlignment="1">
      <alignment horizontal="left"/>
    </xf>
    <xf numFmtId="0" fontId="1" fillId="11" borderId="13" xfId="0" applyFont="1" applyFill="1" applyBorder="1" applyAlignment="1">
      <alignment horizontal="left"/>
    </xf>
    <xf numFmtId="0" fontId="1" fillId="11" borderId="15" xfId="0" applyFont="1" applyFill="1" applyBorder="1" applyAlignment="1">
      <alignment horizontal="left"/>
    </xf>
    <xf numFmtId="0" fontId="1" fillId="11" borderId="16" xfId="0" applyFont="1" applyFill="1" applyBorder="1" applyAlignment="1">
      <alignment horizontal="left"/>
    </xf>
    <xf numFmtId="0" fontId="3" fillId="0" borderId="1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0" xfId="0" applyFont="1" applyAlignment="1">
      <alignment horizontal="left"/>
    </xf>
    <xf numFmtId="0" fontId="1" fillId="7" borderId="2" xfId="0" applyFont="1" applyFill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1" fillId="9" borderId="13" xfId="0" applyFont="1" applyFill="1" applyBorder="1" applyAlignment="1">
      <alignment horizontal="left"/>
    </xf>
    <xf numFmtId="0" fontId="1" fillId="9" borderId="15" xfId="0" applyFont="1" applyFill="1" applyBorder="1" applyAlignment="1">
      <alignment horizontal="left"/>
    </xf>
    <xf numFmtId="0" fontId="1" fillId="9" borderId="16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4C1E6"/>
      <color rgb="FFFBFBCB"/>
      <color rgb="FFE1FF8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948E30-4A2C-4011-A6B4-9CF02B15A6FC}">
  <dimension ref="A1:O66"/>
  <sheetViews>
    <sheetView tabSelected="1" zoomScale="75" zoomScaleNormal="75" workbookViewId="0">
      <selection activeCell="H19" sqref="H19"/>
    </sheetView>
  </sheetViews>
  <sheetFormatPr defaultRowHeight="15" x14ac:dyDescent="0.25"/>
  <cols>
    <col min="1" max="1" width="8.7109375" customWidth="1"/>
    <col min="2" max="10" width="9.7109375" customWidth="1"/>
    <col min="11" max="14" width="10.28515625" customWidth="1"/>
    <col min="15" max="15" width="10.7109375" customWidth="1"/>
  </cols>
  <sheetData>
    <row r="1" spans="1:15" ht="2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3" spans="1:15" x14ac:dyDescent="0.25">
      <c r="A3" s="113" t="s">
        <v>1</v>
      </c>
      <c r="B3" s="113"/>
      <c r="C3" s="113"/>
      <c r="D3" s="113"/>
    </row>
    <row r="4" spans="1:15" ht="21" x14ac:dyDescent="0.35">
      <c r="A4" s="111">
        <v>2023</v>
      </c>
      <c r="B4" s="111"/>
      <c r="C4" s="111"/>
      <c r="D4" s="111"/>
    </row>
    <row r="5" spans="1:15" x14ac:dyDescent="0.25">
      <c r="A5" s="45" t="s">
        <v>2</v>
      </c>
      <c r="B5" s="46">
        <v>44927</v>
      </c>
      <c r="C5" s="46">
        <v>44958</v>
      </c>
      <c r="D5" s="46">
        <v>44986</v>
      </c>
      <c r="E5" s="31">
        <v>45017</v>
      </c>
      <c r="F5" s="31">
        <v>45047</v>
      </c>
      <c r="G5" s="31">
        <v>45078</v>
      </c>
      <c r="H5" s="31">
        <v>45108</v>
      </c>
      <c r="I5" s="31">
        <v>45139</v>
      </c>
      <c r="J5" s="31">
        <v>45170</v>
      </c>
      <c r="K5" s="31">
        <v>45200</v>
      </c>
      <c r="L5" s="31">
        <v>45231</v>
      </c>
      <c r="M5" s="32">
        <v>45261</v>
      </c>
      <c r="N5" s="33" t="s">
        <v>9</v>
      </c>
    </row>
    <row r="6" spans="1:15" x14ac:dyDescent="0.25">
      <c r="A6" s="34" t="s">
        <v>3</v>
      </c>
      <c r="B6" s="33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f>SUM(B6:M6)</f>
        <v>0</v>
      </c>
    </row>
    <row r="7" spans="1:15" x14ac:dyDescent="0.25">
      <c r="A7" s="34"/>
      <c r="B7" s="34"/>
      <c r="C7" s="34"/>
      <c r="D7" s="34"/>
      <c r="E7" s="43"/>
      <c r="F7" s="43"/>
      <c r="G7" s="43"/>
      <c r="H7" s="43"/>
      <c r="I7" s="43"/>
      <c r="J7" s="43"/>
      <c r="K7" s="43"/>
      <c r="L7" s="43"/>
      <c r="M7" s="43"/>
      <c r="N7" s="43">
        <f>SUM(B7:M7)</f>
        <v>0</v>
      </c>
    </row>
    <row r="8" spans="1:15" x14ac:dyDescent="0.25">
      <c r="A8" s="43"/>
      <c r="B8" s="43"/>
      <c r="C8" s="43"/>
      <c r="D8" s="49"/>
      <c r="E8" s="44"/>
      <c r="F8" s="44"/>
      <c r="G8" s="44"/>
      <c r="H8" s="44"/>
      <c r="I8" s="44"/>
      <c r="J8" s="44"/>
      <c r="K8" s="44"/>
      <c r="L8" s="44"/>
      <c r="M8" s="44"/>
      <c r="N8" s="44">
        <f t="shared" ref="N8" si="0">SUM(B8:M8)</f>
        <v>0</v>
      </c>
    </row>
    <row r="9" spans="1:15" ht="21" x14ac:dyDescent="0.35">
      <c r="A9" s="111">
        <v>2024</v>
      </c>
      <c r="B9" s="111"/>
      <c r="C9" s="111"/>
      <c r="D9" s="111"/>
    </row>
    <row r="10" spans="1:15" x14ac:dyDescent="0.25">
      <c r="A10" s="45" t="s">
        <v>2</v>
      </c>
      <c r="B10" s="46">
        <v>45292</v>
      </c>
      <c r="C10" s="46">
        <v>45323</v>
      </c>
      <c r="D10" s="50">
        <v>45352</v>
      </c>
      <c r="E10" s="48">
        <v>45383</v>
      </c>
      <c r="F10" s="48">
        <v>45413</v>
      </c>
      <c r="G10" s="48">
        <v>45444</v>
      </c>
      <c r="H10" s="48">
        <v>45474</v>
      </c>
      <c r="I10" s="48">
        <v>45505</v>
      </c>
      <c r="J10" s="48">
        <v>45536</v>
      </c>
      <c r="K10" s="48">
        <v>45566</v>
      </c>
      <c r="L10" s="48">
        <v>45597</v>
      </c>
      <c r="M10" s="48">
        <v>45627</v>
      </c>
      <c r="N10" s="33" t="s">
        <v>9</v>
      </c>
    </row>
    <row r="11" spans="1:15" ht="15.75" thickBot="1" x14ac:dyDescent="0.3">
      <c r="A11" s="34" t="s">
        <v>3</v>
      </c>
      <c r="B11" s="34">
        <v>0</v>
      </c>
      <c r="C11" s="34">
        <v>0</v>
      </c>
      <c r="D11" s="34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30">
        <v>0</v>
      </c>
      <c r="N11" s="47">
        <f>SUM(B11:M11)</f>
        <v>0</v>
      </c>
    </row>
    <row r="12" spans="1:15" ht="15.75" thickTop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44">
        <f>SUM(B12:M12)</f>
        <v>0</v>
      </c>
      <c r="O12" s="36" t="s">
        <v>4</v>
      </c>
    </row>
    <row r="13" spans="1:15" ht="15.75" thickBot="1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4">
        <f>SUM(B13:M13)</f>
        <v>0</v>
      </c>
      <c r="O13" s="37">
        <f>SUM(N6:N8)-SUM(N11:N13)</f>
        <v>0</v>
      </c>
    </row>
    <row r="14" spans="1:15" ht="15.75" thickTop="1" x14ac:dyDescent="0.25"/>
    <row r="16" spans="1:15" x14ac:dyDescent="0.25">
      <c r="A16" s="38" t="s">
        <v>5</v>
      </c>
      <c r="B16" s="39"/>
      <c r="C16" s="40"/>
    </row>
    <row r="17" spans="1:15" ht="21" x14ac:dyDescent="0.35">
      <c r="A17" s="109">
        <v>2023</v>
      </c>
      <c r="B17" s="109"/>
      <c r="C17" s="114"/>
    </row>
    <row r="18" spans="1:15" x14ac:dyDescent="0.25">
      <c r="A18" s="1" t="s">
        <v>2</v>
      </c>
      <c r="B18" s="2">
        <v>44927</v>
      </c>
      <c r="C18" s="2">
        <v>44958</v>
      </c>
      <c r="D18" s="2">
        <v>44986</v>
      </c>
      <c r="E18" s="2">
        <v>45017</v>
      </c>
      <c r="F18" s="2">
        <v>45047</v>
      </c>
      <c r="G18" s="2">
        <v>45078</v>
      </c>
      <c r="H18" s="2">
        <v>45108</v>
      </c>
      <c r="I18" s="2">
        <v>45139</v>
      </c>
      <c r="J18" s="2">
        <v>45170</v>
      </c>
      <c r="K18" s="2">
        <v>45200</v>
      </c>
      <c r="L18" s="2">
        <v>45231</v>
      </c>
      <c r="M18" s="2">
        <v>45261</v>
      </c>
      <c r="N18" s="3" t="s">
        <v>9</v>
      </c>
    </row>
    <row r="19" spans="1:15" x14ac:dyDescent="0.25">
      <c r="A19" s="4" t="s">
        <v>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f>SUM(B19:M19)</f>
        <v>0</v>
      </c>
    </row>
    <row r="20" spans="1:15" x14ac:dyDescent="0.25">
      <c r="A20" s="4"/>
      <c r="B20" s="5"/>
      <c r="C20" s="5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42"/>
    </row>
    <row r="21" spans="1:15" x14ac:dyDescent="0.25">
      <c r="A21" s="41"/>
      <c r="B21" s="55"/>
      <c r="C21" s="56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5" ht="21" x14ac:dyDescent="0.35">
      <c r="A22" s="111">
        <v>2024</v>
      </c>
      <c r="B22" s="111"/>
      <c r="C22" s="111"/>
    </row>
    <row r="23" spans="1:15" x14ac:dyDescent="0.25">
      <c r="A23" s="57" t="str">
        <f>A18</f>
        <v>Meter</v>
      </c>
      <c r="B23" s="51">
        <v>45292</v>
      </c>
      <c r="C23" s="58">
        <v>45323</v>
      </c>
      <c r="D23" s="54">
        <v>45352</v>
      </c>
      <c r="E23" s="54">
        <v>45383</v>
      </c>
      <c r="F23" s="54">
        <v>45413</v>
      </c>
      <c r="G23" s="54">
        <v>45444</v>
      </c>
      <c r="H23" s="54">
        <v>45474</v>
      </c>
      <c r="I23" s="54">
        <v>45505</v>
      </c>
      <c r="J23" s="54">
        <v>45536</v>
      </c>
      <c r="K23" s="54">
        <v>45566</v>
      </c>
      <c r="L23" s="54">
        <v>45597</v>
      </c>
      <c r="M23" s="54">
        <v>45627</v>
      </c>
      <c r="N23" s="3" t="s">
        <v>9</v>
      </c>
    </row>
    <row r="24" spans="1:15" ht="15.75" thickBot="1" x14ac:dyDescent="0.3">
      <c r="A24" s="4" t="str">
        <f>A19</f>
        <v>All</v>
      </c>
      <c r="B24" s="6">
        <v>0</v>
      </c>
      <c r="C24" s="6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ref="N24" si="1">SUM(B24:M24)</f>
        <v>0</v>
      </c>
    </row>
    <row r="25" spans="1:15" ht="15.75" thickTop="1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>
        <f>SUM(B25:M25)</f>
        <v>0</v>
      </c>
      <c r="O25" s="7" t="s">
        <v>4</v>
      </c>
    </row>
    <row r="26" spans="1:15" ht="15.75" thickBot="1" x14ac:dyDescent="0.3">
      <c r="A26" s="8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94"/>
      <c r="N26" s="53">
        <f>SUM(B26:M26)</f>
        <v>0</v>
      </c>
      <c r="O26" s="95">
        <f>SUM(N19:N21)-SUM(N24:N26)</f>
        <v>0</v>
      </c>
    </row>
    <row r="27" spans="1:15" ht="15.75" thickTop="1" x14ac:dyDescent="0.25"/>
    <row r="29" spans="1:15" x14ac:dyDescent="0.25">
      <c r="A29" s="105" t="s">
        <v>6</v>
      </c>
      <c r="B29" s="106"/>
      <c r="C29" s="106"/>
      <c r="D29" s="107"/>
    </row>
    <row r="30" spans="1:15" ht="21" x14ac:dyDescent="0.35">
      <c r="A30" s="111">
        <v>2023</v>
      </c>
      <c r="B30" s="111"/>
      <c r="C30" s="111"/>
      <c r="D30" s="111"/>
    </row>
    <row r="31" spans="1:15" x14ac:dyDescent="0.25">
      <c r="A31" s="11" t="s">
        <v>2</v>
      </c>
      <c r="B31" s="12">
        <v>44927</v>
      </c>
      <c r="C31" s="68">
        <v>44958</v>
      </c>
      <c r="D31" s="70">
        <v>44986</v>
      </c>
      <c r="E31" s="69">
        <v>45017</v>
      </c>
      <c r="F31" s="13">
        <v>45047</v>
      </c>
      <c r="G31" s="13">
        <v>45078</v>
      </c>
      <c r="H31" s="13">
        <v>45108</v>
      </c>
      <c r="I31" s="13">
        <v>45139</v>
      </c>
      <c r="J31" s="13">
        <v>45170</v>
      </c>
      <c r="K31" s="13">
        <v>45200</v>
      </c>
      <c r="L31" s="13">
        <v>45231</v>
      </c>
      <c r="M31" s="13">
        <v>45261</v>
      </c>
      <c r="N31" s="14" t="s">
        <v>9</v>
      </c>
    </row>
    <row r="32" spans="1:15" x14ac:dyDescent="0.25">
      <c r="A32" s="15" t="s">
        <v>3</v>
      </c>
      <c r="B32" s="16">
        <v>0</v>
      </c>
      <c r="C32" s="16">
        <v>0</v>
      </c>
      <c r="D32" s="1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f>SUM(B32:M32)</f>
        <v>0</v>
      </c>
    </row>
    <row r="33" spans="1:15" x14ac:dyDescent="0.25">
      <c r="A33" s="71"/>
      <c r="B33" s="96"/>
      <c r="C33" s="96"/>
      <c r="D33" s="96"/>
      <c r="E33" s="17"/>
      <c r="F33" s="17"/>
      <c r="G33" s="17"/>
      <c r="H33" s="17"/>
      <c r="I33" s="17"/>
      <c r="J33" s="17"/>
      <c r="K33" s="17"/>
      <c r="L33" s="17"/>
      <c r="M33" s="17"/>
      <c r="N33" s="17">
        <f>SUM(B33:M33)</f>
        <v>0</v>
      </c>
    </row>
    <row r="34" spans="1:15" x14ac:dyDescent="0.25">
      <c r="A34" s="71"/>
      <c r="B34" s="72"/>
      <c r="C34" s="73"/>
      <c r="D34" s="73"/>
      <c r="E34" s="17"/>
      <c r="F34" s="17"/>
      <c r="G34" s="17"/>
      <c r="H34" s="17"/>
      <c r="I34" s="17"/>
      <c r="J34" s="17"/>
      <c r="K34" s="17"/>
      <c r="L34" s="17"/>
      <c r="M34" s="17"/>
      <c r="N34" s="17">
        <f>SUM(B34:M34)</f>
        <v>0</v>
      </c>
    </row>
    <row r="35" spans="1:15" ht="21" x14ac:dyDescent="0.35">
      <c r="A35" s="111">
        <v>2024</v>
      </c>
      <c r="B35" s="111"/>
      <c r="C35" s="111"/>
      <c r="D35" s="111"/>
    </row>
    <row r="36" spans="1:15" x14ac:dyDescent="0.25">
      <c r="A36" s="74" t="s">
        <v>2</v>
      </c>
      <c r="B36" s="12">
        <v>45292</v>
      </c>
      <c r="C36" s="12">
        <v>45323</v>
      </c>
      <c r="D36" s="12">
        <v>45352</v>
      </c>
      <c r="E36" s="13">
        <v>45383</v>
      </c>
      <c r="F36" s="13">
        <v>45413</v>
      </c>
      <c r="G36" s="13">
        <v>45444</v>
      </c>
      <c r="H36" s="13">
        <v>45474</v>
      </c>
      <c r="I36" s="13">
        <v>45505</v>
      </c>
      <c r="J36" s="13">
        <v>45536</v>
      </c>
      <c r="K36" s="13">
        <v>45566</v>
      </c>
      <c r="L36" s="13">
        <v>45597</v>
      </c>
      <c r="M36" s="13">
        <v>45627</v>
      </c>
      <c r="N36" s="14" t="s">
        <v>9</v>
      </c>
    </row>
    <row r="37" spans="1:15" ht="15.75" thickBot="1" x14ac:dyDescent="0.3">
      <c r="A37" s="15" t="s">
        <v>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f>SUM(B37:M37)</f>
        <v>0</v>
      </c>
    </row>
    <row r="38" spans="1:15" ht="15.75" thickTop="1" x14ac:dyDescent="0.25">
      <c r="A38" s="15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>
        <f>SUM(B38:M38)</f>
        <v>0</v>
      </c>
      <c r="O38" s="19" t="s">
        <v>4</v>
      </c>
    </row>
    <row r="39" spans="1:15" ht="15.75" thickBot="1" x14ac:dyDescent="0.3">
      <c r="A39" s="15"/>
      <c r="B39" s="1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>
        <f>SUM(B39:M39)</f>
        <v>0</v>
      </c>
      <c r="O39" s="20">
        <f>SUM(N32:N34)-SUM(N37:N39)</f>
        <v>0</v>
      </c>
    </row>
    <row r="40" spans="1:15" ht="15.75" thickTop="1" x14ac:dyDescent="0.25"/>
    <row r="42" spans="1:15" x14ac:dyDescent="0.25">
      <c r="A42" s="115" t="s">
        <v>7</v>
      </c>
      <c r="B42" s="116"/>
      <c r="C42" s="117"/>
      <c r="D42" s="79"/>
      <c r="E42" s="79"/>
    </row>
    <row r="43" spans="1:15" ht="21" x14ac:dyDescent="0.35">
      <c r="A43" s="111">
        <v>2023</v>
      </c>
      <c r="B43" s="111"/>
      <c r="C43" s="111"/>
      <c r="D43" s="81"/>
      <c r="E43" s="79"/>
    </row>
    <row r="44" spans="1:15" x14ac:dyDescent="0.25">
      <c r="A44" s="59" t="s">
        <v>2</v>
      </c>
      <c r="B44" s="75">
        <v>44927</v>
      </c>
      <c r="C44" s="80">
        <v>44958</v>
      </c>
      <c r="D44" s="97">
        <v>44986</v>
      </c>
      <c r="E44" s="97">
        <v>45017</v>
      </c>
      <c r="F44" s="98">
        <v>45047</v>
      </c>
      <c r="G44" s="99">
        <v>45078</v>
      </c>
      <c r="H44" s="99">
        <v>45108</v>
      </c>
      <c r="I44" s="99">
        <v>45139</v>
      </c>
      <c r="J44" s="99">
        <v>45170</v>
      </c>
      <c r="K44" s="99">
        <v>45200</v>
      </c>
      <c r="L44" s="99">
        <v>45231</v>
      </c>
      <c r="M44" s="99">
        <v>45261</v>
      </c>
      <c r="N44" s="100" t="s">
        <v>9</v>
      </c>
    </row>
    <row r="45" spans="1:15" x14ac:dyDescent="0.25">
      <c r="A45" s="62" t="s">
        <v>3</v>
      </c>
      <c r="B45" s="63">
        <v>0</v>
      </c>
      <c r="C45" s="59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f>SUM(B45:M45)</f>
        <v>0</v>
      </c>
    </row>
    <row r="46" spans="1:15" x14ac:dyDescent="0.25">
      <c r="A46" s="62"/>
      <c r="B46" s="63"/>
      <c r="C46" s="59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01">
        <f>SUM(B46:M46)</f>
        <v>0</v>
      </c>
    </row>
    <row r="47" spans="1:15" x14ac:dyDescent="0.25">
      <c r="A47" s="62"/>
      <c r="B47" s="64"/>
      <c r="C47" s="62"/>
      <c r="D47" s="59"/>
      <c r="E47" s="101"/>
      <c r="F47" s="101"/>
      <c r="G47" s="101"/>
      <c r="H47" s="101"/>
      <c r="I47" s="101"/>
      <c r="J47" s="101"/>
      <c r="K47" s="101"/>
      <c r="L47" s="101"/>
      <c r="M47" s="101"/>
      <c r="N47" s="101">
        <f>SUM(B47:M47)</f>
        <v>0</v>
      </c>
    </row>
    <row r="48" spans="1:15" ht="21" x14ac:dyDescent="0.35">
      <c r="A48" s="108">
        <v>2024</v>
      </c>
      <c r="B48" s="109"/>
      <c r="C48" s="110"/>
      <c r="D48" s="82"/>
    </row>
    <row r="49" spans="1:15" x14ac:dyDescent="0.25">
      <c r="A49" s="65" t="str">
        <f>A44</f>
        <v>Meter</v>
      </c>
      <c r="B49" s="60">
        <v>45292</v>
      </c>
      <c r="C49" s="60">
        <v>45323</v>
      </c>
      <c r="D49" s="77">
        <v>45352</v>
      </c>
      <c r="E49" s="78">
        <v>45383</v>
      </c>
      <c r="F49" s="78">
        <v>45413</v>
      </c>
      <c r="G49" s="78">
        <v>45444</v>
      </c>
      <c r="H49" s="78">
        <v>45474</v>
      </c>
      <c r="I49" s="78">
        <v>45505</v>
      </c>
      <c r="J49" s="78">
        <v>45536</v>
      </c>
      <c r="K49" s="78">
        <v>45566</v>
      </c>
      <c r="L49" s="78">
        <v>45597</v>
      </c>
      <c r="M49" s="78">
        <v>45627</v>
      </c>
      <c r="N49" s="61" t="s">
        <v>9</v>
      </c>
    </row>
    <row r="50" spans="1:15" ht="15.75" thickBot="1" x14ac:dyDescent="0.3">
      <c r="A50" s="65" t="str">
        <f>A45</f>
        <v>All</v>
      </c>
      <c r="B50" s="62">
        <v>0</v>
      </c>
      <c r="C50" s="62">
        <v>0</v>
      </c>
      <c r="D50" s="62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f>SUM(B50:M50)</f>
        <v>0</v>
      </c>
    </row>
    <row r="51" spans="1:15" ht="15.75" thickTop="1" x14ac:dyDescent="0.25">
      <c r="A51" s="65"/>
      <c r="B51" s="62"/>
      <c r="C51" s="62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2">
        <f>SUM(B51:M51)</f>
        <v>0</v>
      </c>
      <c r="O51" s="66" t="s">
        <v>4</v>
      </c>
    </row>
    <row r="52" spans="1:15" ht="15.75" thickBot="1" x14ac:dyDescent="0.3">
      <c r="A52" s="62"/>
      <c r="B52" s="64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>
        <f>SUM(B52:M52)</f>
        <v>0</v>
      </c>
      <c r="O52" s="67">
        <f>SUM(N45:N47)-SUM(N50:N52)</f>
        <v>0</v>
      </c>
    </row>
    <row r="53" spans="1:15" ht="15.75" thickTop="1" x14ac:dyDescent="0.25"/>
    <row r="55" spans="1:15" x14ac:dyDescent="0.25">
      <c r="A55" s="86" t="s">
        <v>8</v>
      </c>
      <c r="B55" s="87"/>
      <c r="C55" s="87"/>
      <c r="D55" s="83"/>
      <c r="E55" s="84"/>
    </row>
    <row r="56" spans="1:15" ht="21" x14ac:dyDescent="0.35">
      <c r="A56" s="111">
        <v>2023</v>
      </c>
      <c r="B56" s="111"/>
      <c r="C56" s="111"/>
      <c r="D56" s="111"/>
    </row>
    <row r="57" spans="1:15" x14ac:dyDescent="0.25">
      <c r="A57" s="21" t="s">
        <v>2</v>
      </c>
      <c r="B57" s="85">
        <v>44927</v>
      </c>
      <c r="C57" s="85">
        <v>44958</v>
      </c>
      <c r="D57" s="88">
        <v>44986</v>
      </c>
      <c r="E57" s="90">
        <v>45017</v>
      </c>
      <c r="F57" s="90">
        <v>45047</v>
      </c>
      <c r="G57" s="90">
        <v>45078</v>
      </c>
      <c r="H57" s="90">
        <v>45108</v>
      </c>
      <c r="I57" s="90">
        <v>45139</v>
      </c>
      <c r="J57" s="90">
        <v>45170</v>
      </c>
      <c r="K57" s="89">
        <v>45200</v>
      </c>
      <c r="L57" s="22">
        <v>45231</v>
      </c>
      <c r="M57" s="22">
        <v>45261</v>
      </c>
      <c r="N57" s="23" t="s">
        <v>9</v>
      </c>
    </row>
    <row r="58" spans="1:15" x14ac:dyDescent="0.25">
      <c r="A58" s="24" t="s">
        <v>3</v>
      </c>
      <c r="B58" s="25">
        <v>0</v>
      </c>
      <c r="C58" s="25">
        <v>0</v>
      </c>
      <c r="D58" s="25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1">
        <f>SUM(B58:M58)</f>
        <v>0</v>
      </c>
    </row>
    <row r="59" spans="1:15" x14ac:dyDescent="0.25">
      <c r="A59" s="24"/>
      <c r="B59" s="25"/>
      <c r="C59" s="25"/>
      <c r="D59" s="21"/>
      <c r="E59" s="93"/>
      <c r="F59" s="93"/>
      <c r="G59" s="93"/>
      <c r="H59" s="93"/>
      <c r="I59" s="93"/>
      <c r="J59" s="93"/>
      <c r="K59" s="93"/>
      <c r="L59" s="93"/>
      <c r="M59" s="93"/>
      <c r="N59" s="93">
        <f>SUM(B59:M59)</f>
        <v>0</v>
      </c>
    </row>
    <row r="60" spans="1:15" x14ac:dyDescent="0.25">
      <c r="A60" s="91"/>
      <c r="B60" s="102"/>
      <c r="C60" s="91"/>
      <c r="D60" s="103"/>
      <c r="E60" s="93"/>
      <c r="F60" s="93"/>
      <c r="G60" s="93"/>
      <c r="H60" s="93"/>
      <c r="I60" s="93"/>
      <c r="J60" s="93"/>
      <c r="K60" s="93"/>
      <c r="L60" s="93"/>
      <c r="M60" s="93"/>
      <c r="N60" s="93">
        <f>SUM(B60:M60)</f>
        <v>0</v>
      </c>
    </row>
    <row r="61" spans="1:15" ht="21" x14ac:dyDescent="0.35">
      <c r="A61" s="111">
        <v>2024</v>
      </c>
      <c r="B61" s="111"/>
      <c r="C61" s="111"/>
      <c r="D61" s="111"/>
    </row>
    <row r="62" spans="1:15" x14ac:dyDescent="0.25">
      <c r="A62" s="104" t="str">
        <f>A57</f>
        <v>Meter</v>
      </c>
      <c r="B62" s="85">
        <v>45292</v>
      </c>
      <c r="C62" s="85">
        <v>45323</v>
      </c>
      <c r="D62" s="88">
        <v>45352</v>
      </c>
      <c r="E62" s="90">
        <v>45383</v>
      </c>
      <c r="F62" s="90">
        <v>45413</v>
      </c>
      <c r="G62" s="90">
        <v>45444</v>
      </c>
      <c r="H62" s="90">
        <v>45474</v>
      </c>
      <c r="I62" s="90">
        <v>45505</v>
      </c>
      <c r="J62" s="90">
        <v>45536</v>
      </c>
      <c r="K62" s="90">
        <v>45566</v>
      </c>
      <c r="L62" s="90">
        <v>45597</v>
      </c>
      <c r="M62" s="90">
        <v>45627</v>
      </c>
      <c r="N62" s="93" t="s">
        <v>9</v>
      </c>
    </row>
    <row r="63" spans="1:15" ht="15.75" thickBot="1" x14ac:dyDescent="0.3">
      <c r="A63" s="27" t="str">
        <f>A58</f>
        <v>All</v>
      </c>
      <c r="B63" s="24">
        <v>0</v>
      </c>
      <c r="C63" s="24">
        <v>0</v>
      </c>
      <c r="D63" s="24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f>SUM(B63:M63)</f>
        <v>0</v>
      </c>
    </row>
    <row r="64" spans="1:15" ht="15.75" thickTop="1" x14ac:dyDescent="0.25">
      <c r="A64" s="27"/>
      <c r="B64" s="24"/>
      <c r="C64" s="24"/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24">
        <f>SUM(B64:M64)</f>
        <v>0</v>
      </c>
      <c r="O64" s="28" t="s">
        <v>4</v>
      </c>
    </row>
    <row r="65" spans="1:15" ht="15.75" thickBot="1" x14ac:dyDescent="0.3">
      <c r="A65" s="24"/>
      <c r="B65" s="26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>
        <f>SUM(B65:M65)</f>
        <v>0</v>
      </c>
      <c r="O65" s="29">
        <f>SUM(N58:N60)-SUM(N63:N65)</f>
        <v>0</v>
      </c>
    </row>
    <row r="66" spans="1:15" ht="15.75" thickTop="1" x14ac:dyDescent="0.25"/>
  </sheetData>
  <mergeCells count="13">
    <mergeCell ref="A48:C48"/>
    <mergeCell ref="A56:D56"/>
    <mergeCell ref="A61:D61"/>
    <mergeCell ref="A1:O1"/>
    <mergeCell ref="A3:D3"/>
    <mergeCell ref="A4:D4"/>
    <mergeCell ref="A9:D9"/>
    <mergeCell ref="A17:C17"/>
    <mergeCell ref="A22:C22"/>
    <mergeCell ref="A30:D30"/>
    <mergeCell ref="A35:D35"/>
    <mergeCell ref="A42:C42"/>
    <mergeCell ref="A43:C43"/>
  </mergeCells>
  <printOptions horizontalCentered="1"/>
  <pageMargins left="0.6" right="0.6" top="0.6" bottom="0.6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BA8DA-C234-468C-9DAC-BA4BDD0E5C80}">
  <dimension ref="A1:O66"/>
  <sheetViews>
    <sheetView topLeftCell="A6" zoomScale="75" zoomScaleNormal="75" workbookViewId="0">
      <selection activeCell="O6" sqref="O1:O1048576"/>
    </sheetView>
  </sheetViews>
  <sheetFormatPr defaultRowHeight="15" x14ac:dyDescent="0.25"/>
  <cols>
    <col min="1" max="1" width="7.28515625" customWidth="1"/>
    <col min="2" max="14" width="10.28515625" customWidth="1"/>
    <col min="15" max="15" width="10.7109375" customWidth="1"/>
  </cols>
  <sheetData>
    <row r="1" spans="1:15" ht="2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3" spans="1:15" x14ac:dyDescent="0.25">
      <c r="A3" s="113" t="s">
        <v>1</v>
      </c>
      <c r="B3" s="113"/>
      <c r="C3" s="113"/>
      <c r="D3" s="113"/>
    </row>
    <row r="4" spans="1:15" ht="21" x14ac:dyDescent="0.35">
      <c r="A4" s="111">
        <v>2023</v>
      </c>
      <c r="B4" s="111"/>
      <c r="C4" s="111"/>
      <c r="D4" s="111"/>
    </row>
    <row r="5" spans="1:15" x14ac:dyDescent="0.25">
      <c r="A5" s="45" t="s">
        <v>2</v>
      </c>
      <c r="B5" s="46">
        <v>44927</v>
      </c>
      <c r="C5" s="46">
        <v>44958</v>
      </c>
      <c r="D5" s="46">
        <v>44986</v>
      </c>
      <c r="E5" s="31">
        <v>45017</v>
      </c>
      <c r="F5" s="31">
        <v>45047</v>
      </c>
      <c r="G5" s="31">
        <v>45078</v>
      </c>
      <c r="H5" s="31">
        <v>45108</v>
      </c>
      <c r="I5" s="31">
        <v>45139</v>
      </c>
      <c r="J5" s="31">
        <v>45170</v>
      </c>
      <c r="K5" s="31">
        <v>45200</v>
      </c>
      <c r="L5" s="31">
        <v>45231</v>
      </c>
      <c r="M5" s="32">
        <v>45261</v>
      </c>
      <c r="N5" s="33" t="s">
        <v>9</v>
      </c>
    </row>
    <row r="6" spans="1:15" x14ac:dyDescent="0.25">
      <c r="A6" s="34" t="s">
        <v>3</v>
      </c>
      <c r="B6" s="33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f>SUM(B6:M6)</f>
        <v>0</v>
      </c>
    </row>
    <row r="7" spans="1:15" x14ac:dyDescent="0.25">
      <c r="A7" s="34"/>
      <c r="B7" s="34"/>
      <c r="C7" s="34"/>
      <c r="D7" s="34"/>
      <c r="E7" s="43"/>
      <c r="F7" s="43"/>
      <c r="G7" s="43"/>
      <c r="H7" s="43"/>
      <c r="I7" s="43"/>
      <c r="J7" s="43"/>
      <c r="K7" s="43"/>
      <c r="L7" s="43"/>
      <c r="M7" s="43"/>
      <c r="N7" s="43">
        <f>SUM(B7:M7)</f>
        <v>0</v>
      </c>
    </row>
    <row r="8" spans="1:15" x14ac:dyDescent="0.25">
      <c r="A8" s="43"/>
      <c r="B8" s="43"/>
      <c r="C8" s="43"/>
      <c r="D8" s="49"/>
      <c r="E8" s="44"/>
      <c r="F8" s="44"/>
      <c r="G8" s="44"/>
      <c r="H8" s="44"/>
      <c r="I8" s="44"/>
      <c r="J8" s="44"/>
      <c r="K8" s="44"/>
      <c r="L8" s="44"/>
      <c r="M8" s="44"/>
      <c r="N8" s="44">
        <f t="shared" ref="N8" si="0">SUM(B8:M8)</f>
        <v>0</v>
      </c>
    </row>
    <row r="9" spans="1:15" ht="21" x14ac:dyDescent="0.35">
      <c r="A9" s="111">
        <v>2024</v>
      </c>
      <c r="B9" s="111"/>
      <c r="C9" s="111"/>
      <c r="D9" s="111"/>
    </row>
    <row r="10" spans="1:15" x14ac:dyDescent="0.25">
      <c r="A10" s="45" t="s">
        <v>2</v>
      </c>
      <c r="B10" s="46">
        <v>45292</v>
      </c>
      <c r="C10" s="46">
        <v>45323</v>
      </c>
      <c r="D10" s="50">
        <v>45352</v>
      </c>
      <c r="E10" s="48">
        <v>45383</v>
      </c>
      <c r="F10" s="48">
        <v>45413</v>
      </c>
      <c r="G10" s="48">
        <v>45444</v>
      </c>
      <c r="H10" s="48">
        <v>45474</v>
      </c>
      <c r="I10" s="48">
        <v>45505</v>
      </c>
      <c r="J10" s="48">
        <v>45536</v>
      </c>
      <c r="K10" s="48">
        <v>45566</v>
      </c>
      <c r="L10" s="48">
        <v>45597</v>
      </c>
      <c r="M10" s="48">
        <v>45627</v>
      </c>
      <c r="N10" s="33" t="s">
        <v>9</v>
      </c>
    </row>
    <row r="11" spans="1:15" ht="15.75" thickBot="1" x14ac:dyDescent="0.3">
      <c r="A11" s="34" t="s">
        <v>3</v>
      </c>
      <c r="B11" s="34">
        <v>0</v>
      </c>
      <c r="C11" s="34">
        <v>0</v>
      </c>
      <c r="D11" s="34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30">
        <v>0</v>
      </c>
      <c r="N11" s="47">
        <f>SUM(B11:M11)</f>
        <v>0</v>
      </c>
    </row>
    <row r="12" spans="1:15" ht="15.75" thickTop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44">
        <f>SUM(B12:M12)</f>
        <v>0</v>
      </c>
      <c r="O12" s="36" t="s">
        <v>4</v>
      </c>
    </row>
    <row r="13" spans="1:15" ht="15.75" thickBot="1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4">
        <f>SUM(B13:M13)</f>
        <v>0</v>
      </c>
      <c r="O13" s="37">
        <f>SUM(N6:N8)-SUM(N11:N13)</f>
        <v>0</v>
      </c>
    </row>
    <row r="14" spans="1:15" ht="15.75" thickTop="1" x14ac:dyDescent="0.25"/>
    <row r="16" spans="1:15" x14ac:dyDescent="0.25">
      <c r="A16" s="38" t="s">
        <v>5</v>
      </c>
      <c r="B16" s="39"/>
      <c r="C16" s="40"/>
    </row>
    <row r="17" spans="1:15" ht="21" x14ac:dyDescent="0.35">
      <c r="A17" s="109">
        <v>2023</v>
      </c>
      <c r="B17" s="109"/>
      <c r="C17" s="114"/>
    </row>
    <row r="18" spans="1:15" x14ac:dyDescent="0.25">
      <c r="A18" s="1" t="s">
        <v>2</v>
      </c>
      <c r="B18" s="2">
        <v>44927</v>
      </c>
      <c r="C18" s="2">
        <v>44958</v>
      </c>
      <c r="D18" s="2">
        <v>44986</v>
      </c>
      <c r="E18" s="2">
        <v>45017</v>
      </c>
      <c r="F18" s="2">
        <v>45047</v>
      </c>
      <c r="G18" s="2">
        <v>45078</v>
      </c>
      <c r="H18" s="2">
        <v>45108</v>
      </c>
      <c r="I18" s="2">
        <v>45139</v>
      </c>
      <c r="J18" s="2">
        <v>45170</v>
      </c>
      <c r="K18" s="2">
        <v>45200</v>
      </c>
      <c r="L18" s="2">
        <v>45231</v>
      </c>
      <c r="M18" s="2">
        <v>45261</v>
      </c>
      <c r="N18" s="3" t="s">
        <v>9</v>
      </c>
    </row>
    <row r="19" spans="1:15" x14ac:dyDescent="0.25">
      <c r="A19" s="4" t="s">
        <v>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f>SUM(B19:M19)</f>
        <v>0</v>
      </c>
    </row>
    <row r="20" spans="1:15" x14ac:dyDescent="0.25">
      <c r="A20" s="4"/>
      <c r="B20" s="5"/>
      <c r="C20" s="5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42"/>
    </row>
    <row r="21" spans="1:15" x14ac:dyDescent="0.25">
      <c r="A21" s="41"/>
      <c r="B21" s="55"/>
      <c r="C21" s="56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5" ht="21" x14ac:dyDescent="0.35">
      <c r="A22" s="111">
        <v>2024</v>
      </c>
      <c r="B22" s="111"/>
      <c r="C22" s="111"/>
    </row>
    <row r="23" spans="1:15" x14ac:dyDescent="0.25">
      <c r="A23" s="57" t="str">
        <f>A18</f>
        <v>Meter</v>
      </c>
      <c r="B23" s="51">
        <v>45292</v>
      </c>
      <c r="C23" s="58">
        <v>45323</v>
      </c>
      <c r="D23" s="54">
        <v>45352</v>
      </c>
      <c r="E23" s="54">
        <v>45383</v>
      </c>
      <c r="F23" s="54">
        <v>45413</v>
      </c>
      <c r="G23" s="54">
        <v>45444</v>
      </c>
      <c r="H23" s="54">
        <v>45474</v>
      </c>
      <c r="I23" s="54">
        <v>45505</v>
      </c>
      <c r="J23" s="54">
        <v>45536</v>
      </c>
      <c r="K23" s="54">
        <v>45566</v>
      </c>
      <c r="L23" s="54">
        <v>45597</v>
      </c>
      <c r="M23" s="54">
        <v>45627</v>
      </c>
      <c r="N23" s="3" t="s">
        <v>9</v>
      </c>
    </row>
    <row r="24" spans="1:15" ht="15.75" thickBot="1" x14ac:dyDescent="0.3">
      <c r="A24" s="4" t="str">
        <f>A19</f>
        <v>All</v>
      </c>
      <c r="B24" s="6">
        <v>0</v>
      </c>
      <c r="C24" s="6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ref="N24" si="1">SUM(B24:M24)</f>
        <v>0</v>
      </c>
    </row>
    <row r="25" spans="1:15" ht="15.75" thickTop="1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>
        <f>SUM(B25:M25)</f>
        <v>0</v>
      </c>
      <c r="O25" s="7" t="s">
        <v>4</v>
      </c>
    </row>
    <row r="26" spans="1:15" ht="15.75" thickBot="1" x14ac:dyDescent="0.3">
      <c r="A26" s="8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94"/>
      <c r="N26" s="53">
        <f>SUM(B26:M26)</f>
        <v>0</v>
      </c>
      <c r="O26" s="95">
        <f>SUM(N19:N21)-SUM(N24:N26)</f>
        <v>0</v>
      </c>
    </row>
    <row r="27" spans="1:15" ht="15.75" thickTop="1" x14ac:dyDescent="0.25"/>
    <row r="29" spans="1:15" x14ac:dyDescent="0.25">
      <c r="A29" s="105" t="s">
        <v>6</v>
      </c>
      <c r="B29" s="106"/>
      <c r="C29" s="106"/>
      <c r="D29" s="107"/>
    </row>
    <row r="30" spans="1:15" ht="21" x14ac:dyDescent="0.35">
      <c r="A30" s="111">
        <v>2023</v>
      </c>
      <c r="B30" s="111"/>
      <c r="C30" s="111"/>
      <c r="D30" s="111"/>
    </row>
    <row r="31" spans="1:15" x14ac:dyDescent="0.25">
      <c r="A31" s="11" t="s">
        <v>2</v>
      </c>
      <c r="B31" s="12">
        <v>44927</v>
      </c>
      <c r="C31" s="68">
        <v>44958</v>
      </c>
      <c r="D31" s="70">
        <v>44986</v>
      </c>
      <c r="E31" s="69">
        <v>45017</v>
      </c>
      <c r="F31" s="13">
        <v>45047</v>
      </c>
      <c r="G31" s="13">
        <v>45078</v>
      </c>
      <c r="H31" s="13">
        <v>45108</v>
      </c>
      <c r="I31" s="13">
        <v>45139</v>
      </c>
      <c r="J31" s="13">
        <v>45170</v>
      </c>
      <c r="K31" s="13">
        <v>45200</v>
      </c>
      <c r="L31" s="13">
        <v>45231</v>
      </c>
      <c r="M31" s="13">
        <v>45261</v>
      </c>
      <c r="N31" s="14" t="s">
        <v>9</v>
      </c>
    </row>
    <row r="32" spans="1:15" x14ac:dyDescent="0.25">
      <c r="A32" s="15" t="s">
        <v>3</v>
      </c>
      <c r="B32" s="16">
        <v>0</v>
      </c>
      <c r="C32" s="16">
        <v>0</v>
      </c>
      <c r="D32" s="1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f>SUM(B32:M32)</f>
        <v>0</v>
      </c>
    </row>
    <row r="33" spans="1:15" x14ac:dyDescent="0.25">
      <c r="A33" s="71"/>
      <c r="B33" s="96"/>
      <c r="C33" s="96"/>
      <c r="D33" s="96"/>
      <c r="E33" s="17"/>
      <c r="F33" s="17"/>
      <c r="G33" s="17"/>
      <c r="H33" s="17"/>
      <c r="I33" s="17"/>
      <c r="J33" s="17"/>
      <c r="K33" s="17"/>
      <c r="L33" s="17"/>
      <c r="M33" s="17"/>
      <c r="N33" s="17">
        <f>SUM(B33:M33)</f>
        <v>0</v>
      </c>
    </row>
    <row r="34" spans="1:15" x14ac:dyDescent="0.25">
      <c r="A34" s="71"/>
      <c r="B34" s="72"/>
      <c r="C34" s="73"/>
      <c r="D34" s="73"/>
      <c r="E34" s="17"/>
      <c r="F34" s="17"/>
      <c r="G34" s="17"/>
      <c r="H34" s="17"/>
      <c r="I34" s="17"/>
      <c r="J34" s="17"/>
      <c r="K34" s="17"/>
      <c r="L34" s="17"/>
      <c r="M34" s="17"/>
      <c r="N34" s="17">
        <f>SUM(B34:M34)</f>
        <v>0</v>
      </c>
    </row>
    <row r="35" spans="1:15" ht="21" x14ac:dyDescent="0.35">
      <c r="A35" s="111">
        <v>2024</v>
      </c>
      <c r="B35" s="111"/>
      <c r="C35" s="111"/>
      <c r="D35" s="111"/>
    </row>
    <row r="36" spans="1:15" x14ac:dyDescent="0.25">
      <c r="A36" s="74" t="s">
        <v>2</v>
      </c>
      <c r="B36" s="12">
        <v>45292</v>
      </c>
      <c r="C36" s="12">
        <v>45323</v>
      </c>
      <c r="D36" s="12">
        <v>45352</v>
      </c>
      <c r="E36" s="13">
        <v>45383</v>
      </c>
      <c r="F36" s="13">
        <v>45413</v>
      </c>
      <c r="G36" s="13">
        <v>45444</v>
      </c>
      <c r="H36" s="13">
        <v>45474</v>
      </c>
      <c r="I36" s="13">
        <v>45505</v>
      </c>
      <c r="J36" s="13">
        <v>45536</v>
      </c>
      <c r="K36" s="13">
        <v>45566</v>
      </c>
      <c r="L36" s="13">
        <v>45597</v>
      </c>
      <c r="M36" s="13">
        <v>45627</v>
      </c>
      <c r="N36" s="14" t="s">
        <v>9</v>
      </c>
    </row>
    <row r="37" spans="1:15" ht="15.75" thickBot="1" x14ac:dyDescent="0.3">
      <c r="A37" s="15" t="s">
        <v>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f>SUM(B37:M37)</f>
        <v>0</v>
      </c>
    </row>
    <row r="38" spans="1:15" ht="15.75" thickTop="1" x14ac:dyDescent="0.25">
      <c r="A38" s="15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>
        <f>SUM(B38:M38)</f>
        <v>0</v>
      </c>
      <c r="O38" s="19" t="s">
        <v>4</v>
      </c>
    </row>
    <row r="39" spans="1:15" ht="15.75" thickBot="1" x14ac:dyDescent="0.3">
      <c r="A39" s="15"/>
      <c r="B39" s="1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>
        <f>SUM(B39:M39)</f>
        <v>0</v>
      </c>
      <c r="O39" s="20">
        <f>SUM(N32:N34)-SUM(N37:N39)</f>
        <v>0</v>
      </c>
    </row>
    <row r="40" spans="1:15" ht="15.75" thickTop="1" x14ac:dyDescent="0.25"/>
    <row r="42" spans="1:15" x14ac:dyDescent="0.25">
      <c r="A42" s="115" t="s">
        <v>7</v>
      </c>
      <c r="B42" s="116"/>
      <c r="C42" s="117"/>
      <c r="D42" s="79"/>
      <c r="E42" s="79"/>
    </row>
    <row r="43" spans="1:15" ht="21" x14ac:dyDescent="0.35">
      <c r="A43" s="111">
        <v>2023</v>
      </c>
      <c r="B43" s="111"/>
      <c r="C43" s="111"/>
      <c r="D43" s="81"/>
      <c r="E43" s="79"/>
    </row>
    <row r="44" spans="1:15" x14ac:dyDescent="0.25">
      <c r="A44" s="59" t="s">
        <v>2</v>
      </c>
      <c r="B44" s="75">
        <v>44927</v>
      </c>
      <c r="C44" s="80">
        <v>44958</v>
      </c>
      <c r="D44" s="97">
        <v>44986</v>
      </c>
      <c r="E44" s="97">
        <v>45017</v>
      </c>
      <c r="F44" s="98">
        <v>45047</v>
      </c>
      <c r="G44" s="99">
        <v>45078</v>
      </c>
      <c r="H44" s="99">
        <v>45108</v>
      </c>
      <c r="I44" s="99">
        <v>45139</v>
      </c>
      <c r="J44" s="99">
        <v>45170</v>
      </c>
      <c r="K44" s="99">
        <v>45200</v>
      </c>
      <c r="L44" s="99">
        <v>45231</v>
      </c>
      <c r="M44" s="99">
        <v>45261</v>
      </c>
      <c r="N44" s="100" t="s">
        <v>9</v>
      </c>
    </row>
    <row r="45" spans="1:15" x14ac:dyDescent="0.25">
      <c r="A45" s="62" t="s">
        <v>3</v>
      </c>
      <c r="B45" s="63">
        <v>0</v>
      </c>
      <c r="C45" s="59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f>SUM(B45:M45)</f>
        <v>0</v>
      </c>
    </row>
    <row r="46" spans="1:15" x14ac:dyDescent="0.25">
      <c r="A46" s="62"/>
      <c r="B46" s="63"/>
      <c r="C46" s="59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01">
        <f>SUM(B46:M46)</f>
        <v>0</v>
      </c>
    </row>
    <row r="47" spans="1:15" x14ac:dyDescent="0.25">
      <c r="A47" s="62"/>
      <c r="B47" s="64"/>
      <c r="C47" s="62"/>
      <c r="D47" s="59"/>
      <c r="E47" s="101"/>
      <c r="F47" s="101"/>
      <c r="G47" s="101"/>
      <c r="H47" s="101"/>
      <c r="I47" s="101"/>
      <c r="J47" s="101"/>
      <c r="K47" s="101"/>
      <c r="L47" s="101"/>
      <c r="M47" s="101"/>
      <c r="N47" s="101">
        <f>SUM(B47:M47)</f>
        <v>0</v>
      </c>
    </row>
    <row r="48" spans="1:15" ht="21" x14ac:dyDescent="0.35">
      <c r="A48" s="108">
        <v>2024</v>
      </c>
      <c r="B48" s="109"/>
      <c r="C48" s="110"/>
      <c r="D48" s="82"/>
    </row>
    <row r="49" spans="1:15" x14ac:dyDescent="0.25">
      <c r="A49" s="65" t="str">
        <f>A44</f>
        <v>Meter</v>
      </c>
      <c r="B49" s="60">
        <v>45292</v>
      </c>
      <c r="C49" s="60">
        <v>45323</v>
      </c>
      <c r="D49" s="77">
        <v>45352</v>
      </c>
      <c r="E49" s="78">
        <v>45383</v>
      </c>
      <c r="F49" s="78">
        <v>45413</v>
      </c>
      <c r="G49" s="78">
        <v>45444</v>
      </c>
      <c r="H49" s="78">
        <v>45474</v>
      </c>
      <c r="I49" s="78">
        <v>45505</v>
      </c>
      <c r="J49" s="78">
        <v>45536</v>
      </c>
      <c r="K49" s="78">
        <v>45566</v>
      </c>
      <c r="L49" s="78">
        <v>45597</v>
      </c>
      <c r="M49" s="78">
        <v>45627</v>
      </c>
      <c r="N49" s="61" t="s">
        <v>9</v>
      </c>
    </row>
    <row r="50" spans="1:15" ht="15.75" thickBot="1" x14ac:dyDescent="0.3">
      <c r="A50" s="65" t="str">
        <f>A45</f>
        <v>All</v>
      </c>
      <c r="B50" s="62">
        <v>0</v>
      </c>
      <c r="C50" s="62">
        <v>0</v>
      </c>
      <c r="D50" s="62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f>SUM(B50:M50)</f>
        <v>0</v>
      </c>
    </row>
    <row r="51" spans="1:15" ht="15.75" thickTop="1" x14ac:dyDescent="0.25">
      <c r="A51" s="65"/>
      <c r="B51" s="62"/>
      <c r="C51" s="62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2">
        <f>SUM(B51:M51)</f>
        <v>0</v>
      </c>
      <c r="O51" s="66" t="s">
        <v>4</v>
      </c>
    </row>
    <row r="52" spans="1:15" ht="15.75" thickBot="1" x14ac:dyDescent="0.3">
      <c r="A52" s="62"/>
      <c r="B52" s="64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>
        <f>SUM(B52:M52)</f>
        <v>0</v>
      </c>
      <c r="O52" s="67">
        <f>SUM(N45:N47)-SUM(N50:N52)</f>
        <v>0</v>
      </c>
    </row>
    <row r="53" spans="1:15" ht="15.75" thickTop="1" x14ac:dyDescent="0.25"/>
    <row r="55" spans="1:15" x14ac:dyDescent="0.25">
      <c r="A55" s="86" t="s">
        <v>8</v>
      </c>
      <c r="B55" s="87"/>
      <c r="C55" s="87"/>
      <c r="D55" s="83"/>
      <c r="E55" s="84"/>
    </row>
    <row r="56" spans="1:15" ht="21" x14ac:dyDescent="0.35">
      <c r="A56" s="111">
        <v>2023</v>
      </c>
      <c r="B56" s="111"/>
      <c r="C56" s="111"/>
      <c r="D56" s="111"/>
    </row>
    <row r="57" spans="1:15" x14ac:dyDescent="0.25">
      <c r="A57" s="21" t="s">
        <v>2</v>
      </c>
      <c r="B57" s="85">
        <v>44927</v>
      </c>
      <c r="C57" s="85">
        <v>44958</v>
      </c>
      <c r="D57" s="88">
        <v>44986</v>
      </c>
      <c r="E57" s="90">
        <v>45017</v>
      </c>
      <c r="F57" s="90">
        <v>45047</v>
      </c>
      <c r="G57" s="90">
        <v>45078</v>
      </c>
      <c r="H57" s="90">
        <v>45108</v>
      </c>
      <c r="I57" s="90">
        <v>45139</v>
      </c>
      <c r="J57" s="90">
        <v>45170</v>
      </c>
      <c r="K57" s="89">
        <v>45200</v>
      </c>
      <c r="L57" s="22">
        <v>45231</v>
      </c>
      <c r="M57" s="22">
        <v>45261</v>
      </c>
      <c r="N57" s="23" t="s">
        <v>9</v>
      </c>
    </row>
    <row r="58" spans="1:15" x14ac:dyDescent="0.25">
      <c r="A58" s="24" t="s">
        <v>3</v>
      </c>
      <c r="B58" s="25">
        <v>0</v>
      </c>
      <c r="C58" s="25">
        <v>0</v>
      </c>
      <c r="D58" s="25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1">
        <f>SUM(B58:M58)</f>
        <v>0</v>
      </c>
    </row>
    <row r="59" spans="1:15" x14ac:dyDescent="0.25">
      <c r="A59" s="24"/>
      <c r="B59" s="25"/>
      <c r="C59" s="25"/>
      <c r="D59" s="21"/>
      <c r="E59" s="93"/>
      <c r="F59" s="93"/>
      <c r="G59" s="93"/>
      <c r="H59" s="93"/>
      <c r="I59" s="93"/>
      <c r="J59" s="93"/>
      <c r="K59" s="93"/>
      <c r="L59" s="93"/>
      <c r="M59" s="93"/>
      <c r="N59" s="93">
        <f>SUM(B59:M59)</f>
        <v>0</v>
      </c>
    </row>
    <row r="60" spans="1:15" x14ac:dyDescent="0.25">
      <c r="A60" s="91"/>
      <c r="B60" s="102"/>
      <c r="C60" s="91"/>
      <c r="D60" s="103"/>
      <c r="E60" s="93"/>
      <c r="F60" s="93"/>
      <c r="G60" s="93"/>
      <c r="H60" s="93"/>
      <c r="I60" s="93"/>
      <c r="J60" s="93"/>
      <c r="K60" s="93"/>
      <c r="L60" s="93"/>
      <c r="M60" s="93"/>
      <c r="N60" s="93">
        <f>SUM(B60:M60)</f>
        <v>0</v>
      </c>
    </row>
    <row r="61" spans="1:15" ht="21" x14ac:dyDescent="0.35">
      <c r="A61" s="111">
        <v>2024</v>
      </c>
      <c r="B61" s="111"/>
      <c r="C61" s="111"/>
      <c r="D61" s="111"/>
    </row>
    <row r="62" spans="1:15" x14ac:dyDescent="0.25">
      <c r="A62" s="104" t="str">
        <f>A57</f>
        <v>Meter</v>
      </c>
      <c r="B62" s="85">
        <v>45292</v>
      </c>
      <c r="C62" s="85">
        <v>45323</v>
      </c>
      <c r="D62" s="88">
        <v>45352</v>
      </c>
      <c r="E62" s="90">
        <v>45383</v>
      </c>
      <c r="F62" s="90">
        <v>45413</v>
      </c>
      <c r="G62" s="90">
        <v>45444</v>
      </c>
      <c r="H62" s="90">
        <v>45474</v>
      </c>
      <c r="I62" s="90">
        <v>45505</v>
      </c>
      <c r="J62" s="90">
        <v>45536</v>
      </c>
      <c r="K62" s="90">
        <v>45566</v>
      </c>
      <c r="L62" s="90">
        <v>45597</v>
      </c>
      <c r="M62" s="90">
        <v>45627</v>
      </c>
      <c r="N62" s="93" t="s">
        <v>9</v>
      </c>
    </row>
    <row r="63" spans="1:15" ht="15.75" thickBot="1" x14ac:dyDescent="0.3">
      <c r="A63" s="27" t="str">
        <f>A58</f>
        <v>All</v>
      </c>
      <c r="B63" s="24">
        <v>0</v>
      </c>
      <c r="C63" s="24">
        <v>0</v>
      </c>
      <c r="D63" s="24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f>SUM(B63:M63)</f>
        <v>0</v>
      </c>
    </row>
    <row r="64" spans="1:15" ht="15.75" thickTop="1" x14ac:dyDescent="0.25">
      <c r="A64" s="27"/>
      <c r="B64" s="24"/>
      <c r="C64" s="24"/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24">
        <f>SUM(B64:M64)</f>
        <v>0</v>
      </c>
      <c r="O64" s="28" t="s">
        <v>4</v>
      </c>
    </row>
    <row r="65" spans="1:15" ht="15.75" thickBot="1" x14ac:dyDescent="0.3">
      <c r="A65" s="24"/>
      <c r="B65" s="26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>
        <f>SUM(B65:M65)</f>
        <v>0</v>
      </c>
      <c r="O65" s="29">
        <f>SUM(N58:N60)-SUM(N63:N65)</f>
        <v>0</v>
      </c>
    </row>
    <row r="66" spans="1:15" ht="15.75" thickTop="1" x14ac:dyDescent="0.25"/>
  </sheetData>
  <mergeCells count="13">
    <mergeCell ref="A48:C48"/>
    <mergeCell ref="A56:D56"/>
    <mergeCell ref="A61:D61"/>
    <mergeCell ref="A1:O1"/>
    <mergeCell ref="A3:D3"/>
    <mergeCell ref="A4:D4"/>
    <mergeCell ref="A9:D9"/>
    <mergeCell ref="A17:C17"/>
    <mergeCell ref="A22:C22"/>
    <mergeCell ref="A30:D30"/>
    <mergeCell ref="A35:D35"/>
    <mergeCell ref="A42:C42"/>
    <mergeCell ref="A43:C4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A1D2D-FF9D-43AA-B1F0-9963EE8F8D14}">
  <dimension ref="A1:O66"/>
  <sheetViews>
    <sheetView zoomScale="75" zoomScaleNormal="75" workbookViewId="0">
      <selection activeCell="O2" sqref="O1:O1048576"/>
    </sheetView>
  </sheetViews>
  <sheetFormatPr defaultRowHeight="15" x14ac:dyDescent="0.25"/>
  <cols>
    <col min="2" max="14" width="10.28515625" customWidth="1"/>
    <col min="15" max="15" width="10.7109375" customWidth="1"/>
  </cols>
  <sheetData>
    <row r="1" spans="1:15" ht="21" x14ac:dyDescent="0.3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</row>
    <row r="3" spans="1:15" x14ac:dyDescent="0.25">
      <c r="A3" s="113" t="s">
        <v>1</v>
      </c>
      <c r="B3" s="113"/>
      <c r="C3" s="113"/>
      <c r="D3" s="113"/>
    </row>
    <row r="4" spans="1:15" ht="21" x14ac:dyDescent="0.35">
      <c r="A4" s="111">
        <v>2023</v>
      </c>
      <c r="B4" s="111"/>
      <c r="C4" s="111"/>
      <c r="D4" s="111"/>
    </row>
    <row r="5" spans="1:15" x14ac:dyDescent="0.25">
      <c r="A5" s="45" t="s">
        <v>2</v>
      </c>
      <c r="B5" s="46">
        <v>44927</v>
      </c>
      <c r="C5" s="46">
        <v>44958</v>
      </c>
      <c r="D5" s="46">
        <v>44986</v>
      </c>
      <c r="E5" s="31">
        <v>45017</v>
      </c>
      <c r="F5" s="31">
        <v>45047</v>
      </c>
      <c r="G5" s="31">
        <v>45078</v>
      </c>
      <c r="H5" s="31">
        <v>45108</v>
      </c>
      <c r="I5" s="31">
        <v>45139</v>
      </c>
      <c r="J5" s="31">
        <v>45170</v>
      </c>
      <c r="K5" s="31">
        <v>45200</v>
      </c>
      <c r="L5" s="31">
        <v>45231</v>
      </c>
      <c r="M5" s="32">
        <v>45261</v>
      </c>
      <c r="N5" s="33" t="s">
        <v>9</v>
      </c>
    </row>
    <row r="6" spans="1:15" x14ac:dyDescent="0.25">
      <c r="A6" s="34" t="s">
        <v>3</v>
      </c>
      <c r="B6" s="33">
        <v>0</v>
      </c>
      <c r="C6" s="34">
        <v>0</v>
      </c>
      <c r="D6" s="34">
        <v>0</v>
      </c>
      <c r="E6" s="34">
        <v>0</v>
      </c>
      <c r="F6" s="34">
        <v>0</v>
      </c>
      <c r="G6" s="34">
        <v>0</v>
      </c>
      <c r="H6" s="34">
        <v>0</v>
      </c>
      <c r="I6" s="34">
        <v>0</v>
      </c>
      <c r="J6" s="34">
        <v>0</v>
      </c>
      <c r="K6" s="34">
        <v>0</v>
      </c>
      <c r="L6" s="34">
        <v>0</v>
      </c>
      <c r="M6" s="34">
        <v>0</v>
      </c>
      <c r="N6" s="34">
        <f>SUM(B6:M6)</f>
        <v>0</v>
      </c>
    </row>
    <row r="7" spans="1:15" x14ac:dyDescent="0.25">
      <c r="A7" s="34"/>
      <c r="B7" s="34"/>
      <c r="C7" s="34"/>
      <c r="D7" s="34"/>
      <c r="E7" s="43"/>
      <c r="F7" s="43"/>
      <c r="G7" s="43"/>
      <c r="H7" s="43"/>
      <c r="I7" s="43"/>
      <c r="J7" s="43"/>
      <c r="K7" s="43"/>
      <c r="L7" s="43"/>
      <c r="M7" s="43"/>
      <c r="N7" s="43">
        <f>SUM(B7:M7)</f>
        <v>0</v>
      </c>
    </row>
    <row r="8" spans="1:15" x14ac:dyDescent="0.25">
      <c r="A8" s="43"/>
      <c r="B8" s="43"/>
      <c r="C8" s="43"/>
      <c r="D8" s="49"/>
      <c r="E8" s="44"/>
      <c r="F8" s="44"/>
      <c r="G8" s="44"/>
      <c r="H8" s="44"/>
      <c r="I8" s="44"/>
      <c r="J8" s="44"/>
      <c r="K8" s="44"/>
      <c r="L8" s="44"/>
      <c r="M8" s="44"/>
      <c r="N8" s="44">
        <f t="shared" ref="N8" si="0">SUM(B8:M8)</f>
        <v>0</v>
      </c>
    </row>
    <row r="9" spans="1:15" ht="21" x14ac:dyDescent="0.35">
      <c r="A9" s="111">
        <v>2024</v>
      </c>
      <c r="B9" s="111"/>
      <c r="C9" s="111"/>
      <c r="D9" s="111"/>
    </row>
    <row r="10" spans="1:15" x14ac:dyDescent="0.25">
      <c r="A10" s="45" t="s">
        <v>2</v>
      </c>
      <c r="B10" s="46">
        <v>45292</v>
      </c>
      <c r="C10" s="46">
        <v>45323</v>
      </c>
      <c r="D10" s="50">
        <v>45352</v>
      </c>
      <c r="E10" s="48">
        <v>45383</v>
      </c>
      <c r="F10" s="48">
        <v>45413</v>
      </c>
      <c r="G10" s="48">
        <v>45444</v>
      </c>
      <c r="H10" s="48">
        <v>45474</v>
      </c>
      <c r="I10" s="48">
        <v>45505</v>
      </c>
      <c r="J10" s="48">
        <v>45536</v>
      </c>
      <c r="K10" s="48">
        <v>45566</v>
      </c>
      <c r="L10" s="48">
        <v>45597</v>
      </c>
      <c r="M10" s="48">
        <v>45627</v>
      </c>
      <c r="N10" s="33" t="s">
        <v>9</v>
      </c>
    </row>
    <row r="11" spans="1:15" ht="15.75" thickBot="1" x14ac:dyDescent="0.3">
      <c r="A11" s="34" t="s">
        <v>3</v>
      </c>
      <c r="B11" s="34">
        <v>0</v>
      </c>
      <c r="C11" s="34">
        <v>0</v>
      </c>
      <c r="D11" s="34">
        <v>0</v>
      </c>
      <c r="E11" s="45">
        <v>0</v>
      </c>
      <c r="F11" s="45">
        <v>0</v>
      </c>
      <c r="G11" s="45">
        <v>0</v>
      </c>
      <c r="H11" s="45">
        <v>0</v>
      </c>
      <c r="I11" s="45">
        <v>0</v>
      </c>
      <c r="J11" s="45">
        <v>0</v>
      </c>
      <c r="K11" s="45">
        <v>0</v>
      </c>
      <c r="L11" s="45">
        <v>0</v>
      </c>
      <c r="M11" s="30">
        <v>0</v>
      </c>
      <c r="N11" s="47">
        <f>SUM(B11:M11)</f>
        <v>0</v>
      </c>
    </row>
    <row r="12" spans="1:15" ht="15.75" thickTop="1" x14ac:dyDescent="0.25">
      <c r="A12" s="34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5"/>
      <c r="N12" s="44">
        <f>SUM(B12:M12)</f>
        <v>0</v>
      </c>
      <c r="O12" s="36" t="s">
        <v>4</v>
      </c>
    </row>
    <row r="13" spans="1:15" ht="15.75" thickBot="1" x14ac:dyDescent="0.3">
      <c r="A13" s="34"/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44">
        <f>SUM(B13:M13)</f>
        <v>0</v>
      </c>
      <c r="O13" s="37">
        <f>SUM(N6:N8)-SUM(N11:N13)</f>
        <v>0</v>
      </c>
    </row>
    <row r="14" spans="1:15" ht="15.75" thickTop="1" x14ac:dyDescent="0.25"/>
    <row r="16" spans="1:15" x14ac:dyDescent="0.25">
      <c r="A16" s="38" t="s">
        <v>5</v>
      </c>
      <c r="B16" s="39"/>
      <c r="C16" s="40"/>
    </row>
    <row r="17" spans="1:15" ht="21" x14ac:dyDescent="0.35">
      <c r="A17" s="109">
        <v>2023</v>
      </c>
      <c r="B17" s="109"/>
      <c r="C17" s="114"/>
    </row>
    <row r="18" spans="1:15" x14ac:dyDescent="0.25">
      <c r="A18" s="1" t="s">
        <v>2</v>
      </c>
      <c r="B18" s="2">
        <v>44927</v>
      </c>
      <c r="C18" s="2">
        <v>44958</v>
      </c>
      <c r="D18" s="2">
        <v>44986</v>
      </c>
      <c r="E18" s="2">
        <v>45017</v>
      </c>
      <c r="F18" s="2">
        <v>45047</v>
      </c>
      <c r="G18" s="2">
        <v>45078</v>
      </c>
      <c r="H18" s="2">
        <v>45108</v>
      </c>
      <c r="I18" s="2">
        <v>45139</v>
      </c>
      <c r="J18" s="2">
        <v>45170</v>
      </c>
      <c r="K18" s="2">
        <v>45200</v>
      </c>
      <c r="L18" s="2">
        <v>45231</v>
      </c>
      <c r="M18" s="2">
        <v>45261</v>
      </c>
      <c r="N18" s="3" t="s">
        <v>9</v>
      </c>
    </row>
    <row r="19" spans="1:15" x14ac:dyDescent="0.25">
      <c r="A19" s="4" t="s">
        <v>3</v>
      </c>
      <c r="B19" s="5">
        <v>0</v>
      </c>
      <c r="C19" s="5">
        <v>0</v>
      </c>
      <c r="D19" s="5">
        <v>0</v>
      </c>
      <c r="E19" s="5">
        <v>0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6">
        <f>SUM(B19:M19)</f>
        <v>0</v>
      </c>
    </row>
    <row r="20" spans="1:15" x14ac:dyDescent="0.25">
      <c r="A20" s="4"/>
      <c r="B20" s="5"/>
      <c r="C20" s="5"/>
      <c r="D20" s="52"/>
      <c r="E20" s="52"/>
      <c r="F20" s="52"/>
      <c r="G20" s="52"/>
      <c r="H20" s="52"/>
      <c r="I20" s="52"/>
      <c r="J20" s="52"/>
      <c r="K20" s="52"/>
      <c r="L20" s="52"/>
      <c r="M20" s="52"/>
      <c r="N20" s="42"/>
    </row>
    <row r="21" spans="1:15" x14ac:dyDescent="0.25">
      <c r="A21" s="41"/>
      <c r="B21" s="55"/>
      <c r="C21" s="56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</row>
    <row r="22" spans="1:15" ht="21" x14ac:dyDescent="0.35">
      <c r="A22" s="111">
        <v>2024</v>
      </c>
      <c r="B22" s="111"/>
      <c r="C22" s="111"/>
    </row>
    <row r="23" spans="1:15" x14ac:dyDescent="0.25">
      <c r="A23" s="57" t="str">
        <f>A18</f>
        <v>Meter</v>
      </c>
      <c r="B23" s="51">
        <v>45292</v>
      </c>
      <c r="C23" s="58">
        <v>45323</v>
      </c>
      <c r="D23" s="54">
        <v>45352</v>
      </c>
      <c r="E23" s="54">
        <v>45383</v>
      </c>
      <c r="F23" s="54">
        <v>45413</v>
      </c>
      <c r="G23" s="54">
        <v>45444</v>
      </c>
      <c r="H23" s="54">
        <v>45474</v>
      </c>
      <c r="I23" s="54">
        <v>45505</v>
      </c>
      <c r="J23" s="54">
        <v>45536</v>
      </c>
      <c r="K23" s="54">
        <v>45566</v>
      </c>
      <c r="L23" s="54">
        <v>45597</v>
      </c>
      <c r="M23" s="54">
        <v>45627</v>
      </c>
      <c r="N23" s="3" t="s">
        <v>9</v>
      </c>
    </row>
    <row r="24" spans="1:15" ht="15.75" thickBot="1" x14ac:dyDescent="0.3">
      <c r="A24" s="4" t="str">
        <f>A19</f>
        <v>All</v>
      </c>
      <c r="B24" s="6">
        <v>0</v>
      </c>
      <c r="C24" s="6">
        <v>0</v>
      </c>
      <c r="D24" s="5">
        <v>0</v>
      </c>
      <c r="E24" s="5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f t="shared" ref="N24" si="1">SUM(B24:M24)</f>
        <v>0</v>
      </c>
    </row>
    <row r="25" spans="1:15" ht="15.75" thickTop="1" x14ac:dyDescent="0.25">
      <c r="A25" s="41"/>
      <c r="B25" s="42"/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>
        <f>SUM(B25:M25)</f>
        <v>0</v>
      </c>
      <c r="O25" s="7" t="s">
        <v>4</v>
      </c>
    </row>
    <row r="26" spans="1:15" ht="15.75" thickBot="1" x14ac:dyDescent="0.3">
      <c r="A26" s="8"/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94"/>
      <c r="N26" s="53">
        <f>SUM(B26:M26)</f>
        <v>0</v>
      </c>
      <c r="O26" s="95">
        <f>SUM(N19:N21)-SUM(N24:N26)</f>
        <v>0</v>
      </c>
    </row>
    <row r="27" spans="1:15" ht="15.75" thickTop="1" x14ac:dyDescent="0.25"/>
    <row r="29" spans="1:15" x14ac:dyDescent="0.25">
      <c r="A29" s="105" t="s">
        <v>6</v>
      </c>
      <c r="B29" s="106"/>
      <c r="C29" s="106"/>
      <c r="D29" s="107"/>
    </row>
    <row r="30" spans="1:15" ht="21" x14ac:dyDescent="0.35">
      <c r="A30" s="111">
        <v>2023</v>
      </c>
      <c r="B30" s="111"/>
      <c r="C30" s="111"/>
      <c r="D30" s="111"/>
    </row>
    <row r="31" spans="1:15" x14ac:dyDescent="0.25">
      <c r="A31" s="11" t="s">
        <v>2</v>
      </c>
      <c r="B31" s="12">
        <v>44927</v>
      </c>
      <c r="C31" s="68">
        <v>44958</v>
      </c>
      <c r="D31" s="70">
        <v>44986</v>
      </c>
      <c r="E31" s="69">
        <v>45017</v>
      </c>
      <c r="F31" s="13">
        <v>45047</v>
      </c>
      <c r="G31" s="13">
        <v>45078</v>
      </c>
      <c r="H31" s="13">
        <v>45108</v>
      </c>
      <c r="I31" s="13">
        <v>45139</v>
      </c>
      <c r="J31" s="13">
        <v>45170</v>
      </c>
      <c r="K31" s="13">
        <v>45200</v>
      </c>
      <c r="L31" s="13">
        <v>45231</v>
      </c>
      <c r="M31" s="13">
        <v>45261</v>
      </c>
      <c r="N31" s="14" t="s">
        <v>9</v>
      </c>
    </row>
    <row r="32" spans="1:15" x14ac:dyDescent="0.25">
      <c r="A32" s="15" t="s">
        <v>3</v>
      </c>
      <c r="B32" s="16">
        <v>0</v>
      </c>
      <c r="C32" s="16">
        <v>0</v>
      </c>
      <c r="D32" s="16">
        <v>0</v>
      </c>
      <c r="E32" s="17">
        <v>0</v>
      </c>
      <c r="F32" s="17">
        <v>0</v>
      </c>
      <c r="G32" s="17">
        <v>0</v>
      </c>
      <c r="H32" s="17">
        <v>0</v>
      </c>
      <c r="I32" s="17">
        <v>0</v>
      </c>
      <c r="J32" s="17">
        <v>0</v>
      </c>
      <c r="K32" s="17">
        <v>0</v>
      </c>
      <c r="L32" s="17">
        <v>0</v>
      </c>
      <c r="M32" s="17">
        <v>0</v>
      </c>
      <c r="N32" s="17">
        <f>SUM(B32:M32)</f>
        <v>0</v>
      </c>
    </row>
    <row r="33" spans="1:15" x14ac:dyDescent="0.25">
      <c r="A33" s="71"/>
      <c r="B33" s="96"/>
      <c r="C33" s="96"/>
      <c r="D33" s="96"/>
      <c r="E33" s="17"/>
      <c r="F33" s="17"/>
      <c r="G33" s="17"/>
      <c r="H33" s="17"/>
      <c r="I33" s="17"/>
      <c r="J33" s="17"/>
      <c r="K33" s="17"/>
      <c r="L33" s="17"/>
      <c r="M33" s="17"/>
      <c r="N33" s="17">
        <f>SUM(B33:M33)</f>
        <v>0</v>
      </c>
    </row>
    <row r="34" spans="1:15" x14ac:dyDescent="0.25">
      <c r="A34" s="71"/>
      <c r="B34" s="72"/>
      <c r="C34" s="73"/>
      <c r="D34" s="73"/>
      <c r="E34" s="17"/>
      <c r="F34" s="17"/>
      <c r="G34" s="17"/>
      <c r="H34" s="17"/>
      <c r="I34" s="17"/>
      <c r="J34" s="17"/>
      <c r="K34" s="17"/>
      <c r="L34" s="17"/>
      <c r="M34" s="17"/>
      <c r="N34" s="17">
        <f>SUM(B34:M34)</f>
        <v>0</v>
      </c>
    </row>
    <row r="35" spans="1:15" ht="21" x14ac:dyDescent="0.35">
      <c r="A35" s="111">
        <v>2024</v>
      </c>
      <c r="B35" s="111"/>
      <c r="C35" s="111"/>
      <c r="D35" s="111"/>
    </row>
    <row r="36" spans="1:15" x14ac:dyDescent="0.25">
      <c r="A36" s="74" t="s">
        <v>2</v>
      </c>
      <c r="B36" s="12">
        <v>45292</v>
      </c>
      <c r="C36" s="12">
        <v>45323</v>
      </c>
      <c r="D36" s="12">
        <v>45352</v>
      </c>
      <c r="E36" s="13">
        <v>45383</v>
      </c>
      <c r="F36" s="13">
        <v>45413</v>
      </c>
      <c r="G36" s="13">
        <v>45444</v>
      </c>
      <c r="H36" s="13">
        <v>45474</v>
      </c>
      <c r="I36" s="13">
        <v>45505</v>
      </c>
      <c r="J36" s="13">
        <v>45536</v>
      </c>
      <c r="K36" s="13">
        <v>45566</v>
      </c>
      <c r="L36" s="13">
        <v>45597</v>
      </c>
      <c r="M36" s="13">
        <v>45627</v>
      </c>
      <c r="N36" s="14" t="s">
        <v>9</v>
      </c>
    </row>
    <row r="37" spans="1:15" ht="15.75" thickBot="1" x14ac:dyDescent="0.3">
      <c r="A37" s="15" t="s">
        <v>3</v>
      </c>
      <c r="B37" s="17">
        <v>0</v>
      </c>
      <c r="C37" s="17">
        <v>0</v>
      </c>
      <c r="D37" s="17">
        <v>0</v>
      </c>
      <c r="E37" s="17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f>SUM(B37:M37)</f>
        <v>0</v>
      </c>
    </row>
    <row r="38" spans="1:15" ht="15.75" thickTop="1" x14ac:dyDescent="0.25">
      <c r="A38" s="15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>
        <f>SUM(B38:M38)</f>
        <v>0</v>
      </c>
      <c r="O38" s="19" t="s">
        <v>4</v>
      </c>
    </row>
    <row r="39" spans="1:15" ht="15.75" thickBot="1" x14ac:dyDescent="0.3">
      <c r="A39" s="15"/>
      <c r="B39" s="18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>
        <f>SUM(B39:M39)</f>
        <v>0</v>
      </c>
      <c r="O39" s="20">
        <f>SUM(N32:N34)-SUM(N37:N39)</f>
        <v>0</v>
      </c>
    </row>
    <row r="40" spans="1:15" ht="15.75" thickTop="1" x14ac:dyDescent="0.25"/>
    <row r="42" spans="1:15" x14ac:dyDescent="0.25">
      <c r="A42" s="115" t="s">
        <v>7</v>
      </c>
      <c r="B42" s="116"/>
      <c r="C42" s="117"/>
      <c r="D42" s="79"/>
      <c r="E42" s="79"/>
    </row>
    <row r="43" spans="1:15" ht="21" x14ac:dyDescent="0.35">
      <c r="A43" s="111">
        <v>2023</v>
      </c>
      <c r="B43" s="111"/>
      <c r="C43" s="111"/>
      <c r="D43" s="81"/>
      <c r="E43" s="79"/>
    </row>
    <row r="44" spans="1:15" x14ac:dyDescent="0.25">
      <c r="A44" s="59" t="s">
        <v>2</v>
      </c>
      <c r="B44" s="75">
        <v>44927</v>
      </c>
      <c r="C44" s="80">
        <v>44958</v>
      </c>
      <c r="D44" s="97">
        <v>44986</v>
      </c>
      <c r="E44" s="97">
        <v>45017</v>
      </c>
      <c r="F44" s="98">
        <v>45047</v>
      </c>
      <c r="G44" s="99">
        <v>45078</v>
      </c>
      <c r="H44" s="99">
        <v>45108</v>
      </c>
      <c r="I44" s="99">
        <v>45139</v>
      </c>
      <c r="J44" s="99">
        <v>45170</v>
      </c>
      <c r="K44" s="99">
        <v>45200</v>
      </c>
      <c r="L44" s="99">
        <v>45231</v>
      </c>
      <c r="M44" s="99">
        <v>45261</v>
      </c>
      <c r="N44" s="100" t="s">
        <v>9</v>
      </c>
    </row>
    <row r="45" spans="1:15" x14ac:dyDescent="0.25">
      <c r="A45" s="62" t="s">
        <v>3</v>
      </c>
      <c r="B45" s="63">
        <v>0</v>
      </c>
      <c r="C45" s="59">
        <v>0</v>
      </c>
      <c r="D45" s="76">
        <v>0</v>
      </c>
      <c r="E45" s="76">
        <v>0</v>
      </c>
      <c r="F45" s="76">
        <v>0</v>
      </c>
      <c r="G45" s="76">
        <v>0</v>
      </c>
      <c r="H45" s="76">
        <v>0</v>
      </c>
      <c r="I45" s="76">
        <v>0</v>
      </c>
      <c r="J45" s="76">
        <v>0</v>
      </c>
      <c r="K45" s="76">
        <v>0</v>
      </c>
      <c r="L45" s="76">
        <v>0</v>
      </c>
      <c r="M45" s="76">
        <v>0</v>
      </c>
      <c r="N45" s="76">
        <f>SUM(B45:M45)</f>
        <v>0</v>
      </c>
    </row>
    <row r="46" spans="1:15" x14ac:dyDescent="0.25">
      <c r="A46" s="62"/>
      <c r="B46" s="63"/>
      <c r="C46" s="59"/>
      <c r="D46" s="76"/>
      <c r="E46" s="76"/>
      <c r="F46" s="76"/>
      <c r="G46" s="76"/>
      <c r="H46" s="76"/>
      <c r="I46" s="76"/>
      <c r="J46" s="76"/>
      <c r="K46" s="76"/>
      <c r="L46" s="76"/>
      <c r="M46" s="76"/>
      <c r="N46" s="101">
        <f>SUM(B46:M46)</f>
        <v>0</v>
      </c>
    </row>
    <row r="47" spans="1:15" x14ac:dyDescent="0.25">
      <c r="A47" s="62"/>
      <c r="B47" s="64"/>
      <c r="C47" s="62"/>
      <c r="D47" s="59"/>
      <c r="E47" s="101"/>
      <c r="F47" s="101"/>
      <c r="G47" s="101"/>
      <c r="H47" s="101"/>
      <c r="I47" s="101"/>
      <c r="J47" s="101"/>
      <c r="K47" s="101"/>
      <c r="L47" s="101"/>
      <c r="M47" s="101"/>
      <c r="N47" s="101">
        <f>SUM(B47:M47)</f>
        <v>0</v>
      </c>
    </row>
    <row r="48" spans="1:15" ht="21" x14ac:dyDescent="0.35">
      <c r="A48" s="108">
        <v>2024</v>
      </c>
      <c r="B48" s="109"/>
      <c r="C48" s="110"/>
      <c r="D48" s="82"/>
    </row>
    <row r="49" spans="1:15" x14ac:dyDescent="0.25">
      <c r="A49" s="65" t="str">
        <f>A44</f>
        <v>Meter</v>
      </c>
      <c r="B49" s="60">
        <v>45292</v>
      </c>
      <c r="C49" s="60">
        <v>45323</v>
      </c>
      <c r="D49" s="77">
        <v>45352</v>
      </c>
      <c r="E49" s="78">
        <v>45383</v>
      </c>
      <c r="F49" s="78">
        <v>45413</v>
      </c>
      <c r="G49" s="78">
        <v>45444</v>
      </c>
      <c r="H49" s="78">
        <v>45474</v>
      </c>
      <c r="I49" s="78">
        <v>45505</v>
      </c>
      <c r="J49" s="78">
        <v>45536</v>
      </c>
      <c r="K49" s="78">
        <v>45566</v>
      </c>
      <c r="L49" s="78">
        <v>45597</v>
      </c>
      <c r="M49" s="78">
        <v>45627</v>
      </c>
      <c r="N49" s="61" t="s">
        <v>9</v>
      </c>
    </row>
    <row r="50" spans="1:15" ht="15.75" thickBot="1" x14ac:dyDescent="0.3">
      <c r="A50" s="65" t="str">
        <f>A45</f>
        <v>All</v>
      </c>
      <c r="B50" s="62">
        <v>0</v>
      </c>
      <c r="C50" s="62">
        <v>0</v>
      </c>
      <c r="D50" s="62">
        <v>0</v>
      </c>
      <c r="E50" s="63">
        <v>0</v>
      </c>
      <c r="F50" s="63">
        <v>0</v>
      </c>
      <c r="G50" s="63">
        <v>0</v>
      </c>
      <c r="H50" s="63">
        <v>0</v>
      </c>
      <c r="I50" s="63">
        <v>0</v>
      </c>
      <c r="J50" s="63">
        <v>0</v>
      </c>
      <c r="K50" s="63">
        <v>0</v>
      </c>
      <c r="L50" s="63">
        <v>0</v>
      </c>
      <c r="M50" s="63">
        <v>0</v>
      </c>
      <c r="N50" s="63">
        <f>SUM(B50:M50)</f>
        <v>0</v>
      </c>
    </row>
    <row r="51" spans="1:15" ht="15.75" thickTop="1" x14ac:dyDescent="0.25">
      <c r="A51" s="65"/>
      <c r="B51" s="62"/>
      <c r="C51" s="62"/>
      <c r="D51" s="62"/>
      <c r="E51" s="63"/>
      <c r="F51" s="63"/>
      <c r="G51" s="63"/>
      <c r="H51" s="63"/>
      <c r="I51" s="63"/>
      <c r="J51" s="63"/>
      <c r="K51" s="63"/>
      <c r="L51" s="63"/>
      <c r="M51" s="63"/>
      <c r="N51" s="62">
        <f>SUM(B51:M51)</f>
        <v>0</v>
      </c>
      <c r="O51" s="66" t="s">
        <v>4</v>
      </c>
    </row>
    <row r="52" spans="1:15" ht="15.75" thickBot="1" x14ac:dyDescent="0.3">
      <c r="A52" s="62"/>
      <c r="B52" s="64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2">
        <f>SUM(B52:M52)</f>
        <v>0</v>
      </c>
      <c r="O52" s="67">
        <f>SUM(N45:N47)-SUM(N50:N52)</f>
        <v>0</v>
      </c>
    </row>
    <row r="53" spans="1:15" ht="15.75" thickTop="1" x14ac:dyDescent="0.25"/>
    <row r="55" spans="1:15" x14ac:dyDescent="0.25">
      <c r="A55" s="86" t="s">
        <v>8</v>
      </c>
      <c r="B55" s="87"/>
      <c r="C55" s="87"/>
      <c r="D55" s="83"/>
      <c r="E55" s="84"/>
    </row>
    <row r="56" spans="1:15" ht="21" x14ac:dyDescent="0.35">
      <c r="A56" s="111">
        <v>2023</v>
      </c>
      <c r="B56" s="111"/>
      <c r="C56" s="111"/>
      <c r="D56" s="111"/>
    </row>
    <row r="57" spans="1:15" x14ac:dyDescent="0.25">
      <c r="A57" s="21" t="s">
        <v>2</v>
      </c>
      <c r="B57" s="85">
        <v>44927</v>
      </c>
      <c r="C57" s="85">
        <v>44958</v>
      </c>
      <c r="D57" s="88">
        <v>44986</v>
      </c>
      <c r="E57" s="90">
        <v>45017</v>
      </c>
      <c r="F57" s="90">
        <v>45047</v>
      </c>
      <c r="G57" s="90">
        <v>45078</v>
      </c>
      <c r="H57" s="90">
        <v>45108</v>
      </c>
      <c r="I57" s="90">
        <v>45139</v>
      </c>
      <c r="J57" s="90">
        <v>45170</v>
      </c>
      <c r="K57" s="89">
        <v>45200</v>
      </c>
      <c r="L57" s="22">
        <v>45231</v>
      </c>
      <c r="M57" s="22">
        <v>45261</v>
      </c>
      <c r="N57" s="23" t="s">
        <v>9</v>
      </c>
    </row>
    <row r="58" spans="1:15" x14ac:dyDescent="0.25">
      <c r="A58" s="24" t="s">
        <v>3</v>
      </c>
      <c r="B58" s="25">
        <v>0</v>
      </c>
      <c r="C58" s="25">
        <v>0</v>
      </c>
      <c r="D58" s="25">
        <v>0</v>
      </c>
      <c r="E58" s="92">
        <v>0</v>
      </c>
      <c r="F58" s="92">
        <v>0</v>
      </c>
      <c r="G58" s="92">
        <v>0</v>
      </c>
      <c r="H58" s="92">
        <v>0</v>
      </c>
      <c r="I58" s="92">
        <v>0</v>
      </c>
      <c r="J58" s="92">
        <v>0</v>
      </c>
      <c r="K58" s="92">
        <v>0</v>
      </c>
      <c r="L58" s="92">
        <v>0</v>
      </c>
      <c r="M58" s="92">
        <v>0</v>
      </c>
      <c r="N58" s="91">
        <f>SUM(B58:M58)</f>
        <v>0</v>
      </c>
    </row>
    <row r="59" spans="1:15" x14ac:dyDescent="0.25">
      <c r="A59" s="24"/>
      <c r="B59" s="25"/>
      <c r="C59" s="25"/>
      <c r="D59" s="21"/>
      <c r="E59" s="93"/>
      <c r="F59" s="93"/>
      <c r="G59" s="93"/>
      <c r="H59" s="93"/>
      <c r="I59" s="93"/>
      <c r="J59" s="93"/>
      <c r="K59" s="93"/>
      <c r="L59" s="93"/>
      <c r="M59" s="93"/>
      <c r="N59" s="93">
        <f>SUM(B59:M59)</f>
        <v>0</v>
      </c>
    </row>
    <row r="60" spans="1:15" x14ac:dyDescent="0.25">
      <c r="A60" s="91"/>
      <c r="B60" s="102"/>
      <c r="C60" s="91"/>
      <c r="D60" s="103"/>
      <c r="E60" s="93"/>
      <c r="F60" s="93"/>
      <c r="G60" s="93"/>
      <c r="H60" s="93"/>
      <c r="I60" s="93"/>
      <c r="J60" s="93"/>
      <c r="K60" s="93"/>
      <c r="L60" s="93"/>
      <c r="M60" s="93"/>
      <c r="N60" s="93">
        <f>SUM(B60:M60)</f>
        <v>0</v>
      </c>
    </row>
    <row r="61" spans="1:15" ht="21" x14ac:dyDescent="0.35">
      <c r="A61" s="111">
        <v>2024</v>
      </c>
      <c r="B61" s="111"/>
      <c r="C61" s="111"/>
      <c r="D61" s="111"/>
    </row>
    <row r="62" spans="1:15" x14ac:dyDescent="0.25">
      <c r="A62" s="104" t="str">
        <f>A57</f>
        <v>Meter</v>
      </c>
      <c r="B62" s="85">
        <v>45292</v>
      </c>
      <c r="C62" s="85">
        <v>45323</v>
      </c>
      <c r="D62" s="88">
        <v>45352</v>
      </c>
      <c r="E62" s="90">
        <v>45383</v>
      </c>
      <c r="F62" s="90">
        <v>45413</v>
      </c>
      <c r="G62" s="90">
        <v>45444</v>
      </c>
      <c r="H62" s="90">
        <v>45474</v>
      </c>
      <c r="I62" s="90">
        <v>45505</v>
      </c>
      <c r="J62" s="90">
        <v>45536</v>
      </c>
      <c r="K62" s="90">
        <v>45566</v>
      </c>
      <c r="L62" s="90">
        <v>45597</v>
      </c>
      <c r="M62" s="90">
        <v>45627</v>
      </c>
      <c r="N62" s="93" t="s">
        <v>9</v>
      </c>
    </row>
    <row r="63" spans="1:15" ht="15.75" thickBot="1" x14ac:dyDescent="0.3">
      <c r="A63" s="27" t="str">
        <f>A58</f>
        <v>All</v>
      </c>
      <c r="B63" s="24">
        <v>0</v>
      </c>
      <c r="C63" s="24">
        <v>0</v>
      </c>
      <c r="D63" s="24">
        <v>0</v>
      </c>
      <c r="E63" s="25">
        <v>0</v>
      </c>
      <c r="F63" s="25">
        <v>0</v>
      </c>
      <c r="G63" s="25">
        <v>0</v>
      </c>
      <c r="H63" s="25">
        <v>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f>SUM(B63:M63)</f>
        <v>0</v>
      </c>
    </row>
    <row r="64" spans="1:15" ht="15.75" thickTop="1" x14ac:dyDescent="0.25">
      <c r="A64" s="27"/>
      <c r="B64" s="24"/>
      <c r="C64" s="24"/>
      <c r="D64" s="24"/>
      <c r="E64" s="25"/>
      <c r="F64" s="25"/>
      <c r="G64" s="25"/>
      <c r="H64" s="25"/>
      <c r="I64" s="25"/>
      <c r="J64" s="25"/>
      <c r="K64" s="25"/>
      <c r="L64" s="25"/>
      <c r="M64" s="25"/>
      <c r="N64" s="24">
        <f>SUM(B64:M64)</f>
        <v>0</v>
      </c>
      <c r="O64" s="28" t="s">
        <v>4</v>
      </c>
    </row>
    <row r="65" spans="1:15" ht="15.75" thickBot="1" x14ac:dyDescent="0.3">
      <c r="A65" s="24"/>
      <c r="B65" s="26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>
        <f>SUM(B65:M65)</f>
        <v>0</v>
      </c>
      <c r="O65" s="29">
        <f>SUM(N58:N60)-SUM(N63:N65)</f>
        <v>0</v>
      </c>
    </row>
    <row r="66" spans="1:15" ht="15.75" thickTop="1" x14ac:dyDescent="0.25"/>
  </sheetData>
  <mergeCells count="13">
    <mergeCell ref="A1:O1"/>
    <mergeCell ref="A3:D3"/>
    <mergeCell ref="A4:D4"/>
    <mergeCell ref="A9:D9"/>
    <mergeCell ref="A17:C17"/>
    <mergeCell ref="A56:D56"/>
    <mergeCell ref="A61:D61"/>
    <mergeCell ref="A43:C43"/>
    <mergeCell ref="A48:C48"/>
    <mergeCell ref="A22:C22"/>
    <mergeCell ref="A42:C42"/>
    <mergeCell ref="A30:D30"/>
    <mergeCell ref="A35:D35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89EA50F546E9F4D93657D705248D40B" ma:contentTypeVersion="17" ma:contentTypeDescription="Create a new document." ma:contentTypeScope="" ma:versionID="dd54567e1a6751685e075f4bc3153626">
  <xsd:schema xmlns:xsd="http://www.w3.org/2001/XMLSchema" xmlns:xs="http://www.w3.org/2001/XMLSchema" xmlns:p="http://schemas.microsoft.com/office/2006/metadata/properties" xmlns:ns2="a04529f4-ee7f-43ba-8099-ba18f8732ae0" xmlns:ns3="ba8e7422-10da-40f4-87d4-d1903e4ca04b" xmlns:ns4="4494cc7c-873d-4c80-9650-25ed479db56e" targetNamespace="http://schemas.microsoft.com/office/2006/metadata/properties" ma:root="true" ma:fieldsID="833caa3b93010f31cbe437728d17b293" ns2:_="" ns3:_="" ns4:_="">
    <xsd:import namespace="a04529f4-ee7f-43ba-8099-ba18f8732ae0"/>
    <xsd:import namespace="ba8e7422-10da-40f4-87d4-d1903e4ca04b"/>
    <xsd:import namespace="4494cc7c-873d-4c80-9650-25ed479db56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ServiceObjectDetectorVersions" minOccurs="0"/>
                <xsd:element ref="ns2:Note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4529f4-ee7f-43ba-8099-ba18f8732ae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7c0b7209-8b30-4d9f-9476-6b035fe2b6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Notes" ma:index="23" nillable="true" ma:displayName="Notes" ma:description="Describe folder contents" ma:format="Dropdown" ma:internalName="Notes">
      <xsd:simpleType>
        <xsd:restriction base="dms:Text">
          <xsd:maxLength value="255"/>
        </xsd:restriction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8e7422-10da-40f4-87d4-d1903e4ca04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94cc7c-873d-4c80-9650-25ed479db56e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f940088-a6a9-42cb-9bf7-a53df17396a5}" ma:internalName="TaxCatchAll" ma:showField="CatchAllData" ma:web="ba8e7422-10da-40f4-87d4-d1903e4ca04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tes xmlns="a04529f4-ee7f-43ba-8099-ba18f8732ae0" xsi:nil="true"/>
    <lcf76f155ced4ddcb4097134ff3c332f xmlns="a04529f4-ee7f-43ba-8099-ba18f8732ae0">
      <Terms xmlns="http://schemas.microsoft.com/office/infopath/2007/PartnerControls"/>
    </lcf76f155ced4ddcb4097134ff3c332f>
    <TaxCatchAll xmlns="4494cc7c-873d-4c80-9650-25ed479db56e" xsi:nil="true"/>
  </documentManagement>
</p:properties>
</file>

<file path=customXml/itemProps1.xml><?xml version="1.0" encoding="utf-8"?>
<ds:datastoreItem xmlns:ds="http://schemas.openxmlformats.org/officeDocument/2006/customXml" ds:itemID="{0419318B-7FF7-489F-AB6A-D75DCA9F8A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04529f4-ee7f-43ba-8099-ba18f8732ae0"/>
    <ds:schemaRef ds:uri="ba8e7422-10da-40f4-87d4-d1903e4ca04b"/>
    <ds:schemaRef ds:uri="4494cc7c-873d-4c80-9650-25ed479db56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D49A5C-5C61-4240-AED3-40D06BA20E5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458822-166B-475F-9EAA-2D80F2D900CE}">
  <ds:schemaRefs>
    <ds:schemaRef ds:uri="http://schemas.openxmlformats.org/package/2006/metadata/core-properties"/>
    <ds:schemaRef ds:uri="http://purl.org/dc/terms/"/>
    <ds:schemaRef ds:uri="4494cc7c-873d-4c80-9650-25ed479db56e"/>
    <ds:schemaRef ds:uri="http://schemas.microsoft.com/office/2006/documentManagement/types"/>
    <ds:schemaRef ds:uri="a04529f4-ee7f-43ba-8099-ba18f8732ae0"/>
    <ds:schemaRef ds:uri="ba8e7422-10da-40f4-87d4-d1903e4ca04b"/>
    <ds:schemaRef ds:uri="http://schemas.microsoft.com/office/2006/metadata/properties"/>
    <ds:schemaRef ds:uri="http://purl.org/dc/elements/1.1/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3847dec6-63b2-43f9-a6d0-58a40aaa1a10}" enabled="0" method="" siteId="{3847dec6-63b2-43f9-a6d0-58a40aaa1a10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Template</vt:lpstr>
      <vt:lpstr>Hotel 1</vt:lpstr>
      <vt:lpstr>Hotel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Mendez, Thor DR</dc:creator>
  <cp:keywords/>
  <dc:description/>
  <cp:lastModifiedBy>St. Marie, Cara L</cp:lastModifiedBy>
  <cp:revision/>
  <cp:lastPrinted>2024-12-30T21:00:26Z</cp:lastPrinted>
  <dcterms:created xsi:type="dcterms:W3CDTF">2024-12-18T02:13:05Z</dcterms:created>
  <dcterms:modified xsi:type="dcterms:W3CDTF">2024-12-30T21:43:40Z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0x010100389EA50F546E9F4D93657D705248D40B</vt:lpwstr>
  </property>
  <property fmtid="{D5CDD505-2E9C-101B-9397-08002B2CF9AE}" pid="3" name="MediaServiceImageTags">
    <vt:lpwstr/>
  </property>
</Properties>
</file>